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mpendium 2018\Dataset\BMB\For Publishing\"/>
    </mc:Choice>
  </mc:AlternateContent>
  <bookViews>
    <workbookView xWindow="0" yWindow="0" windowWidth="20730" windowHeight="11760"/>
  </bookViews>
  <sheets>
    <sheet name="Dashboard" sheetId="8" r:id="rId1"/>
    <sheet name="Table" sheetId="1" r:id="rId2"/>
    <sheet name="Sheet2" sheetId="2" state="hidden" r:id="rId3"/>
    <sheet name="Sheet" sheetId="3" state="hidden" r:id="rId4"/>
    <sheet name="Wildlife Permits" sheetId="4" state="hidden" r:id="rId5"/>
    <sheet name="Rev for LTP" sheetId="5" state="hidden" r:id="rId6"/>
    <sheet name="CITES" sheetId="6" state="hidden" r:id="rId7"/>
    <sheet name="Non-CITES" sheetId="7" state="hidden" r:id="rId8"/>
  </sheets>
  <definedNames>
    <definedName name="Value">INDEX(Dashboard!$M$7:$N$22,,MATCH(Dashboard!$H$4,Dashboard!$M$5:$N$5,0))</definedName>
  </definedNames>
  <calcPr calcId="152511"/>
</workbook>
</file>

<file path=xl/calcChain.xml><?xml version="1.0" encoding="utf-8"?>
<calcChain xmlns="http://schemas.openxmlformats.org/spreadsheetml/2006/main">
  <c r="N24" i="8" l="1" a="1"/>
  <c r="N24" i="8" s="1"/>
  <c r="D8" i="8" l="1"/>
  <c r="N6" i="8"/>
  <c r="C5" i="1" l="1"/>
  <c r="M6" i="8"/>
  <c r="B5" i="1"/>
  <c r="C9" i="8" l="1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8" i="8"/>
</calcChain>
</file>

<file path=xl/sharedStrings.xml><?xml version="1.0" encoding="utf-8"?>
<sst xmlns="http://schemas.openxmlformats.org/spreadsheetml/2006/main" count="125" uniqueCount="90">
  <si>
    <t>Ecotourism sites</t>
  </si>
  <si>
    <t>Region</t>
  </si>
  <si>
    <t>Unproclaimed</t>
  </si>
  <si>
    <t>Location</t>
  </si>
  <si>
    <t>CAR</t>
  </si>
  <si>
    <t>Cordillera Rice Terraces</t>
  </si>
  <si>
    <t xml:space="preserve"> Proclaimed PAs under NIPAS</t>
  </si>
  <si>
    <t>Initial</t>
  </si>
  <si>
    <t>Mt. Kanlaon, O. Negros *</t>
  </si>
  <si>
    <t>Additional</t>
  </si>
  <si>
    <t>NCR</t>
  </si>
  <si>
    <t>4A</t>
  </si>
  <si>
    <t>4B</t>
  </si>
  <si>
    <t>Philippines</t>
  </si>
  <si>
    <t>Vigan</t>
  </si>
  <si>
    <t>Olango Island, Cebu *</t>
  </si>
  <si>
    <t>Hundred Islands *</t>
  </si>
  <si>
    <t>Chocolate Hills, Bohol *</t>
  </si>
  <si>
    <t>Batanes *</t>
  </si>
  <si>
    <t>Tañon Strait, O. Negros *</t>
  </si>
  <si>
    <t>Peñablanca *</t>
  </si>
  <si>
    <t>Apo Island, O. Negros *</t>
  </si>
  <si>
    <t>Mount Pinatubo</t>
  </si>
  <si>
    <t>Sohoton Caves, W. Samar *</t>
  </si>
  <si>
    <t>Wawa Dam, Montalban</t>
  </si>
  <si>
    <t>Lake Danao, Leyte *</t>
  </si>
  <si>
    <t>Mount Makiling</t>
  </si>
  <si>
    <t>Dipolog City, ZDN</t>
  </si>
  <si>
    <t>Taal Volcano *</t>
  </si>
  <si>
    <t>Camiguin Island *</t>
  </si>
  <si>
    <t>Apo Reef, Mindoro *</t>
  </si>
  <si>
    <t>Garden of Malasag</t>
  </si>
  <si>
    <t>ARMM</t>
  </si>
  <si>
    <t>Mt. Guiting-Guiting *</t>
  </si>
  <si>
    <t>Initao PLS/Mimbilisan NP</t>
  </si>
  <si>
    <t>PPUR *</t>
  </si>
  <si>
    <t>Mount Apo, DVS</t>
  </si>
  <si>
    <t>Tubbataha Reef *</t>
  </si>
  <si>
    <t>Lake Sebu, S. Cotabato</t>
  </si>
  <si>
    <t>El Nido, Palawan *</t>
  </si>
  <si>
    <t>Siargao Island, SDN *</t>
  </si>
  <si>
    <t>Source: Biodiversity Management Bureau</t>
  </si>
  <si>
    <t>Mount Isarog, Camsur</t>
  </si>
  <si>
    <t>SUMMARY OF ISSUANCES OF WILDLIFE PERMITS:  CY 2006-2012*</t>
  </si>
  <si>
    <t>PERMIT</t>
  </si>
  <si>
    <t xml:space="preserve"> </t>
  </si>
  <si>
    <t>Agusan Marsh *</t>
  </si>
  <si>
    <t>Mayon Volcano</t>
  </si>
  <si>
    <t>Donsol, Sorsogon</t>
  </si>
  <si>
    <t>Bulusan Volcano *</t>
  </si>
  <si>
    <t>NUMBER</t>
  </si>
  <si>
    <t>TOTAL</t>
  </si>
  <si>
    <t>Oct. 2004 to Mar. 7, 2005</t>
  </si>
  <si>
    <t>2012*</t>
  </si>
  <si>
    <t>Wildlife Farm Permit</t>
  </si>
  <si>
    <t>* Protected Areas</t>
  </si>
  <si>
    <t>Wildlife Collector's Permit</t>
  </si>
  <si>
    <t>Source: Protected Areas and Wildlife Bureau</t>
  </si>
  <si>
    <t>Gratuitous/Research</t>
  </si>
  <si>
    <t xml:space="preserve">              * January - June 2012</t>
  </si>
  <si>
    <t>Revenue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</si>
  <si>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</si>
  <si>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</si>
  <si>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</si>
  <si>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</si>
  <si>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</si>
  <si>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</si>
  <si>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</si>
  <si>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</si>
  <si>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</si>
  <si>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</si>
  <si>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CITES Permits</t>
  </si>
  <si>
    <t>2010</t>
  </si>
  <si>
    <t>CITES Income Generated</t>
  </si>
  <si>
    <t>2011</t>
  </si>
  <si>
    <t>2012</t>
  </si>
  <si>
    <t>Non-CITES Permits</t>
  </si>
  <si>
    <t>Non-CITES Income Generated</t>
  </si>
  <si>
    <t>CALABARZON</t>
  </si>
  <si>
    <t>MIMAROPA</t>
  </si>
  <si>
    <t>CARAGA</t>
  </si>
  <si>
    <t>Summary of Reported Caves in the Philippines by Region: 2018</t>
  </si>
  <si>
    <t>Number of Assessed Caves</t>
  </si>
  <si>
    <t>Number of Identified Caves</t>
  </si>
  <si>
    <t>Select Data</t>
  </si>
  <si>
    <t>Identified Caves</t>
  </si>
  <si>
    <t>Assessed Caves</t>
  </si>
  <si>
    <t>Table 5. Summary of Reported Caves in the Philippines by Region: 2018</t>
  </si>
  <si>
    <t>Fig. 5. Summary of Reported Caves in the Philippines by Region: 2018</t>
  </si>
  <si>
    <t>Table 5.  SUMMARY OF IDENTIFIED AND ASSESSED CAVES IN THE PHILIPPINES AS OF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</si>
</sst>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4"/>
      <color rgb="FF000000"/>
      <name val="Arial Narrow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Arial Narrow"/>
      <family val="2"/>
    </font>
    <font>
      <sz val="9"/>
      <name val="Calibri"/>
      <family val="2"/>
    </font>
    <font>
      <i/>
      <sz val="8"/>
      <name val="Arial"/>
      <family val="2"/>
    </font>
    <font>
      <sz val="12"/>
      <color rgb="FF000000"/>
      <name val="Calibri"/>
      <family val="2"/>
    </font>
    <font>
      <b/>
      <sz val="16"/>
      <color rgb="FFFF0000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i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rgb="FF0066CC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 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5" fillId="0" borderId="0" xfId="0" applyFont="1" applyAlignment="1"/>
    <xf numFmtId="0" fontId="0" fillId="0" borderId="2" xfId="0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0" fillId="0" borderId="9" xfId="0" applyFont="1" applyBorder="1" applyAlignment="1"/>
    <xf numFmtId="0" fontId="0" fillId="0" borderId="2" xfId="0" applyFont="1" applyBorder="1" applyAlignment="1">
      <alignment horizontal="center" vertical="center" wrapText="1"/>
    </xf>
    <xf numFmtId="0" fontId="5" fillId="0" borderId="0" xfId="0" applyFont="1" applyAlignment="1"/>
    <xf numFmtId="0" fontId="0" fillId="0" borderId="11" xfId="0" applyFont="1" applyBorder="1" applyAlignment="1"/>
    <xf numFmtId="0" fontId="8" fillId="0" borderId="0" xfId="0" applyFont="1" applyAlignment="1"/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/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11" fillId="0" borderId="15" xfId="0" applyFont="1" applyBorder="1" applyAlignment="1">
      <alignment horizontal="center"/>
    </xf>
    <xf numFmtId="0" fontId="0" fillId="2" borderId="17" xfId="0" applyFont="1" applyFill="1" applyBorder="1" applyAlignment="1"/>
    <xf numFmtId="0" fontId="10" fillId="0" borderId="15" xfId="0" applyFont="1" applyBorder="1" applyAlignment="1">
      <alignment horizontal="center"/>
    </xf>
    <xf numFmtId="0" fontId="0" fillId="0" borderId="17" xfId="0" applyFont="1" applyBorder="1" applyAlignment="1"/>
    <xf numFmtId="0" fontId="0" fillId="0" borderId="17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0" fontId="0" fillId="0" borderId="0" xfId="0" applyFont="1" applyAlignment="1"/>
    <xf numFmtId="0" fontId="12" fillId="3" borderId="17" xfId="0" applyFont="1" applyFill="1" applyBorder="1" applyAlignment="1"/>
    <xf numFmtId="0" fontId="0" fillId="0" borderId="22" xfId="0" applyFont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0" fontId="16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9" fillId="0" borderId="0" xfId="0" applyFont="1" applyAlignment="1"/>
    <xf numFmtId="43" fontId="20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21" fillId="5" borderId="26" xfId="0" applyFont="1" applyFill="1" applyBorder="1" applyAlignment="1">
      <alignment horizontal="center" vertical="center"/>
    </xf>
    <xf numFmtId="0" fontId="22" fillId="5" borderId="27" xfId="0" applyFont="1" applyFill="1" applyBorder="1" applyAlignment="1"/>
    <xf numFmtId="0" fontId="23" fillId="5" borderId="27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43" fontId="20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64" fontId="0" fillId="0" borderId="0" xfId="0" applyNumberFormat="1" applyFont="1" applyAlignment="1"/>
    <xf numFmtId="0" fontId="25" fillId="0" borderId="1" xfId="0" applyFont="1" applyBorder="1" applyAlignment="1">
      <alignment horizontal="center"/>
    </xf>
    <xf numFmtId="164" fontId="25" fillId="0" borderId="1" xfId="0" applyNumberFormat="1" applyFont="1" applyBorder="1" applyAlignment="1"/>
    <xf numFmtId="0" fontId="25" fillId="0" borderId="30" xfId="0" applyFont="1" applyBorder="1" applyAlignment="1">
      <alignment horizontal="center"/>
    </xf>
    <xf numFmtId="164" fontId="25" fillId="0" borderId="30" xfId="0" applyNumberFormat="1" applyFont="1" applyBorder="1" applyAlignment="1"/>
    <xf numFmtId="164" fontId="26" fillId="0" borderId="30" xfId="0" applyNumberFormat="1" applyFont="1" applyBorder="1" applyAlignment="1"/>
    <xf numFmtId="0" fontId="25" fillId="0" borderId="8" xfId="0" applyFont="1" applyBorder="1" applyAlignment="1">
      <alignment horizontal="center"/>
    </xf>
    <xf numFmtId="164" fontId="25" fillId="0" borderId="8" xfId="0" applyNumberFormat="1" applyFont="1" applyBorder="1" applyAlignment="1"/>
    <xf numFmtId="164" fontId="25" fillId="0" borderId="8" xfId="0" applyNumberFormat="1" applyFont="1" applyBorder="1" applyAlignment="1">
      <alignment horizontal="center"/>
    </xf>
    <xf numFmtId="0" fontId="27" fillId="0" borderId="0" xfId="0" applyFont="1" applyAlignment="1"/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0" fillId="0" borderId="15" xfId="0" applyFont="1" applyFill="1" applyBorder="1" applyAlignment="1"/>
    <xf numFmtId="0" fontId="15" fillId="0" borderId="0" xfId="0" applyFont="1" applyFill="1" applyAlignment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right" indent="13"/>
    </xf>
    <xf numFmtId="3" fontId="10" fillId="0" borderId="15" xfId="0" applyNumberFormat="1" applyFont="1" applyFill="1" applyBorder="1" applyAlignment="1">
      <alignment horizontal="right" indent="13"/>
    </xf>
    <xf numFmtId="0" fontId="10" fillId="0" borderId="32" xfId="0" applyFont="1" applyBorder="1" applyAlignment="1">
      <alignment horizontal="center"/>
    </xf>
    <xf numFmtId="3" fontId="29" fillId="0" borderId="20" xfId="0" applyNumberFormat="1" applyFont="1" applyFill="1" applyBorder="1" applyAlignment="1">
      <alignment horizontal="right" indent="13"/>
    </xf>
    <xf numFmtId="0" fontId="32" fillId="0" borderId="0" xfId="0" applyFont="1" applyAlignment="1" applyProtection="1">
      <protection hidden="1"/>
    </xf>
    <xf numFmtId="0" fontId="4" fillId="7" borderId="0" xfId="0" applyFont="1" applyFill="1" applyAlignment="1" applyProtection="1">
      <protection hidden="1"/>
    </xf>
    <xf numFmtId="0" fontId="31" fillId="0" borderId="0" xfId="0" applyFont="1" applyAlignment="1" applyProtection="1">
      <protection hidden="1"/>
    </xf>
    <xf numFmtId="0" fontId="30" fillId="8" borderId="33" xfId="0" applyFont="1" applyFill="1" applyBorder="1" applyAlignment="1" applyProtection="1">
      <alignment horizontal="center"/>
      <protection hidden="1"/>
    </xf>
    <xf numFmtId="0" fontId="4" fillId="7" borderId="20" xfId="0" applyFont="1" applyFill="1" applyBorder="1" applyAlignment="1" applyProtection="1">
      <alignment horizontal="left" vertical="center" wrapText="1"/>
      <protection hidden="1"/>
    </xf>
    <xf numFmtId="0" fontId="34" fillId="0" borderId="0" xfId="0" applyFont="1" applyAlignment="1" applyProtection="1">
      <protection hidden="1"/>
    </xf>
    <xf numFmtId="0" fontId="10" fillId="0" borderId="24" xfId="0" applyFont="1" applyBorder="1" applyAlignment="1"/>
    <xf numFmtId="0" fontId="34" fillId="0" borderId="20" xfId="0" applyFont="1" applyBorder="1" applyAlignment="1" applyProtection="1">
      <protection hidden="1"/>
    </xf>
    <xf numFmtId="0" fontId="28" fillId="0" borderId="0" xfId="0" applyFont="1" applyAlignment="1">
      <alignment horizontal="right" indent="10"/>
    </xf>
    <xf numFmtId="0" fontId="10" fillId="0" borderId="0" xfId="0" applyFont="1" applyAlignment="1">
      <alignment horizontal="right" indent="10"/>
    </xf>
    <xf numFmtId="0" fontId="10" fillId="0" borderId="32" xfId="0" applyFont="1" applyBorder="1" applyAlignment="1">
      <alignment horizontal="right" indent="10"/>
    </xf>
    <xf numFmtId="3" fontId="28" fillId="0" borderId="0" xfId="0" applyNumberFormat="1" applyFont="1" applyAlignment="1">
      <alignment horizontal="right" indent="11"/>
    </xf>
    <xf numFmtId="3" fontId="29" fillId="0" borderId="0" xfId="0" applyNumberFormat="1" applyFont="1" applyAlignment="1">
      <alignment horizontal="right" indent="11"/>
    </xf>
    <xf numFmtId="3" fontId="29" fillId="0" borderId="0" xfId="0" applyNumberFormat="1" applyFont="1" applyFill="1" applyAlignment="1">
      <alignment horizontal="right" indent="11"/>
    </xf>
    <xf numFmtId="3" fontId="29" fillId="0" borderId="32" xfId="0" applyNumberFormat="1" applyFont="1" applyFill="1" applyBorder="1" applyAlignment="1">
      <alignment horizontal="right" indent="11"/>
    </xf>
    <xf numFmtId="3" fontId="2" fillId="8" borderId="32" xfId="0" applyNumberFormat="1" applyFont="1" applyFill="1" applyBorder="1" applyAlignment="1" applyProtection="1">
      <alignment horizontal="right" indent="9"/>
      <protection hidden="1"/>
    </xf>
    <xf numFmtId="0" fontId="4" fillId="7" borderId="20" xfId="0" applyFont="1" applyFill="1" applyBorder="1" applyAlignment="1" applyProtection="1">
      <alignment vertical="center" wrapText="1"/>
      <protection hidden="1"/>
    </xf>
    <xf numFmtId="0" fontId="3" fillId="7" borderId="20" xfId="0" applyFont="1" applyFill="1" applyBorder="1" applyAlignment="1" applyProtection="1">
      <alignment vertical="center"/>
      <protection hidden="1"/>
    </xf>
    <xf numFmtId="0" fontId="2" fillId="7" borderId="0" xfId="0" applyFont="1" applyFill="1" applyAlignment="1" applyProtection="1">
      <alignment horizontal="right" indent="1"/>
      <protection hidden="1"/>
    </xf>
    <xf numFmtId="0" fontId="31" fillId="0" borderId="20" xfId="0" applyFont="1" applyBorder="1" applyAlignment="1" applyProtection="1">
      <protection hidden="1"/>
    </xf>
    <xf numFmtId="0" fontId="31" fillId="0" borderId="0" xfId="0" applyFont="1" applyAlignment="1" applyProtection="1">
      <alignment horizontal="right"/>
      <protection hidden="1"/>
    </xf>
    <xf numFmtId="0" fontId="30" fillId="8" borderId="38" xfId="0" applyFont="1" applyFill="1" applyBorder="1" applyAlignment="1" applyProtection="1">
      <alignment horizontal="center"/>
      <protection hidden="1"/>
    </xf>
    <xf numFmtId="0" fontId="30" fillId="8" borderId="39" xfId="0" applyFont="1" applyFill="1" applyBorder="1" applyAlignment="1" applyProtection="1">
      <alignment horizontal="center"/>
      <protection hidden="1"/>
    </xf>
    <xf numFmtId="0" fontId="2" fillId="8" borderId="40" xfId="0" applyFont="1" applyFill="1" applyBorder="1" applyAlignment="1" applyProtection="1">
      <alignment horizontal="center"/>
      <protection hidden="1"/>
    </xf>
    <xf numFmtId="3" fontId="2" fillId="8" borderId="20" xfId="0" applyNumberFormat="1" applyFont="1" applyFill="1" applyBorder="1" applyAlignment="1" applyProtection="1">
      <alignment horizontal="right" indent="9"/>
      <protection hidden="1"/>
    </xf>
    <xf numFmtId="0" fontId="2" fillId="8" borderId="42" xfId="0" applyFont="1" applyFill="1" applyBorder="1" applyAlignment="1" applyProtection="1">
      <alignment horizontal="center"/>
      <protection hidden="1"/>
    </xf>
    <xf numFmtId="0" fontId="4" fillId="8" borderId="36" xfId="0" applyFont="1" applyFill="1" applyBorder="1" applyAlignment="1" applyProtection="1">
      <alignment vertical="center" wrapText="1"/>
      <protection hidden="1"/>
    </xf>
    <xf numFmtId="0" fontId="4" fillId="8" borderId="37" xfId="0" applyFont="1" applyFill="1" applyBorder="1" applyAlignment="1" applyProtection="1">
      <alignment horizontal="left" vertical="center" wrapText="1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protection hidden="1"/>
    </xf>
    <xf numFmtId="3" fontId="34" fillId="8" borderId="41" xfId="0" applyNumberFormat="1" applyFont="1" applyFill="1" applyBorder="1" applyAlignment="1" applyProtection="1">
      <alignment horizontal="right" indent="7"/>
      <protection hidden="1"/>
    </xf>
    <xf numFmtId="3" fontId="32" fillId="8" borderId="41" xfId="0" applyNumberFormat="1" applyFont="1" applyFill="1" applyBorder="1" applyAlignment="1" applyProtection="1">
      <alignment horizontal="right" indent="7"/>
      <protection hidden="1"/>
    </xf>
    <xf numFmtId="0" fontId="35" fillId="0" borderId="20" xfId="0" applyFont="1" applyBorder="1" applyAlignment="1" applyProtection="1">
      <protection hidden="1"/>
    </xf>
    <xf numFmtId="3" fontId="32" fillId="8" borderId="43" xfId="0" applyNumberFormat="1" applyFont="1" applyFill="1" applyBorder="1" applyAlignment="1" applyProtection="1">
      <alignment horizontal="right" indent="7"/>
      <protection hidden="1"/>
    </xf>
    <xf numFmtId="0" fontId="31" fillId="9" borderId="34" xfId="0" applyFont="1" applyFill="1" applyBorder="1" applyAlignment="1" applyProtection="1">
      <alignment horizontal="center"/>
      <protection locked="0" hidden="1"/>
    </xf>
    <xf numFmtId="0" fontId="33" fillId="6" borderId="0" xfId="0" applyFont="1" applyFill="1" applyAlignment="1" applyProtection="1">
      <alignment horizontal="center"/>
      <protection hidden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6" xfId="0" applyFont="1" applyBorder="1"/>
    <xf numFmtId="0" fontId="0" fillId="0" borderId="1" xfId="0" applyFont="1" applyBorder="1" applyAlignment="1">
      <alignment horizontal="center"/>
    </xf>
    <xf numFmtId="0" fontId="7" fillId="0" borderId="8" xfId="0" applyFont="1" applyBorder="1"/>
    <xf numFmtId="0" fontId="5" fillId="0" borderId="0" xfId="0" applyFont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7" fillId="0" borderId="18" xfId="0" applyFont="1" applyBorder="1"/>
    <xf numFmtId="0" fontId="6" fillId="0" borderId="16" xfId="0" applyFont="1" applyBorder="1" applyAlignment="1">
      <alignment horizontal="center" vertical="center"/>
    </xf>
    <xf numFmtId="0" fontId="7" fillId="0" borderId="10" xfId="0" applyFont="1" applyBorder="1"/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7" fillId="0" borderId="21" xfId="0" applyFont="1" applyBorder="1"/>
    <xf numFmtId="0" fontId="24" fillId="0" borderId="0" xfId="0" applyFont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7" fillId="0" borderId="25" xfId="0" applyFont="1" applyBorder="1"/>
    <xf numFmtId="0" fontId="13" fillId="0" borderId="0" xfId="0" applyFont="1" applyAlignment="1">
      <alignment horizontal="center"/>
    </xf>
    <xf numFmtId="0" fontId="24" fillId="0" borderId="29" xfId="0" applyFont="1" applyBorder="1" applyAlignment="1">
      <alignment horizontal="left" vertical="center"/>
    </xf>
    <xf numFmtId="0" fontId="7" fillId="0" borderId="29" xfId="0" applyFont="1" applyBorder="1"/>
    <xf numFmtId="0" fontId="1" fillId="8" borderId="35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Dashboard!$L$24</c:f>
          <c:strCache>
            <c:ptCount val="1"/>
            <c:pt idx="0">
              <c:v>Fig. 5. Summary of Reported Caves in the Philippines by Region: 2018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44F"/>
            </a:solidFill>
            <a:ln>
              <a:noFill/>
            </a:ln>
            <a:effectLst/>
          </c:spPr>
          <c:invertIfNegative val="0"/>
          <c:dLbls>
            <c:numFmt formatCode="#,##0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Calibri" panose="020F0502020204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Dashboard!$B$9:$B$24</c:f>
              <c:strCache>
                <c:ptCount val="16"/>
                <c:pt idx="0">
                  <c:v>CAR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CALABARZON</c:v>
                </c:pt>
                <c:pt idx="5">
                  <c:v>MIMAROPA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CARAGA</c:v>
                </c:pt>
                <c:pt idx="15">
                  <c:v>ARMM</c:v>
                </c:pt>
              </c:strCache>
            </c:strRef>
          </c:cat>
          <c:val>
            <c:numRef>
              <c:f>[0]!Value</c:f>
              <c:numCache>
                <c:formatCode>General</c:formatCode>
                <c:ptCount val="16"/>
                <c:pt idx="0">
                  <c:v>35</c:v>
                </c:pt>
                <c:pt idx="1">
                  <c:v>75</c:v>
                </c:pt>
                <c:pt idx="2">
                  <c:v>127</c:v>
                </c:pt>
                <c:pt idx="3">
                  <c:v>9</c:v>
                </c:pt>
                <c:pt idx="4">
                  <c:v>23</c:v>
                </c:pt>
                <c:pt idx="5">
                  <c:v>369</c:v>
                </c:pt>
                <c:pt idx="6">
                  <c:v>59</c:v>
                </c:pt>
                <c:pt idx="7">
                  <c:v>55</c:v>
                </c:pt>
                <c:pt idx="8">
                  <c:v>34</c:v>
                </c:pt>
                <c:pt idx="9">
                  <c:v>29</c:v>
                </c:pt>
                <c:pt idx="10">
                  <c:v>39</c:v>
                </c:pt>
                <c:pt idx="11">
                  <c:v>19</c:v>
                </c:pt>
                <c:pt idx="12">
                  <c:v>94</c:v>
                </c:pt>
                <c:pt idx="13">
                  <c:v>39</c:v>
                </c:pt>
                <c:pt idx="14">
                  <c:v>0</c:v>
                </c:pt>
                <c:pt idx="15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277928408"/>
        <c:axId val="277935856"/>
      </c:barChart>
      <c:catAx>
        <c:axId val="27792840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+mn-lt"/>
                  </a:rPr>
                  <a:t>Region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935856"/>
        <c:crosses val="autoZero"/>
        <c:auto val="1"/>
        <c:lblAlgn val="ctr"/>
        <c:lblOffset val="100"/>
        <c:noMultiLvlLbl val="0"/>
      </c:catAx>
      <c:valAx>
        <c:axId val="27793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+mn-lt"/>
                  </a:rPr>
                  <a:t>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ras Medium ITC" panose="020B0602030504020804" pitchFamily="34" charset="0"/>
                <a:ea typeface="+mn-ea"/>
                <a:cs typeface="+mn-cs"/>
              </a:defRPr>
            </a:pPr>
            <a:endParaRPr lang="en-US"/>
          </a:p>
        </c:txPr>
        <c:crossAx val="277928408"/>
        <c:crosses val="max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5</xdr:row>
      <xdr:rowOff>23812</xdr:rowOff>
    </xdr:from>
    <xdr:to>
      <xdr:col>8</xdr:col>
      <xdr:colOff>1691640</xdr:colOff>
      <xdr:row>30</xdr:row>
      <xdr:rowOff>115252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tabSelected="1" workbookViewId="0">
      <selection activeCell="H4" sqref="H4"/>
    </sheetView>
  </sheetViews>
  <sheetFormatPr defaultRowHeight="15"/>
  <cols>
    <col min="1" max="1" width="14.7109375" style="70" customWidth="1"/>
    <col min="2" max="2" width="20.85546875" style="70" customWidth="1"/>
    <col min="3" max="3" width="27" style="70" customWidth="1"/>
    <col min="4" max="4" width="25" style="70" customWidth="1"/>
    <col min="5" max="5" width="10.85546875" style="70" customWidth="1"/>
    <col min="6" max="6" width="24.140625" style="70" customWidth="1"/>
    <col min="7" max="7" width="27.42578125" style="70" customWidth="1"/>
    <col min="8" max="8" width="32.85546875" style="70" customWidth="1"/>
    <col min="9" max="9" width="26.5703125" style="70" customWidth="1"/>
    <col min="10" max="10" width="12.7109375" style="70" customWidth="1"/>
    <col min="11" max="11" width="9.140625" style="70"/>
    <col min="12" max="12" width="16.85546875" style="70" customWidth="1"/>
    <col min="13" max="13" width="16" style="70" customWidth="1"/>
    <col min="14" max="14" width="17.85546875" style="70" customWidth="1"/>
    <col min="15" max="16384" width="9.140625" style="70"/>
  </cols>
  <sheetData>
    <row r="1" spans="1:19" ht="23.25">
      <c r="A1" s="105" t="s">
        <v>81</v>
      </c>
      <c r="B1" s="105"/>
      <c r="C1" s="105"/>
      <c r="D1" s="105"/>
      <c r="E1" s="105"/>
      <c r="F1" s="105"/>
      <c r="G1" s="105"/>
      <c r="H1" s="105"/>
      <c r="I1" s="105"/>
      <c r="J1" s="105"/>
      <c r="K1" s="75"/>
      <c r="L1" s="75"/>
      <c r="M1" s="75"/>
      <c r="N1" s="75"/>
      <c r="O1" s="75"/>
      <c r="P1" s="75"/>
      <c r="Q1" s="75"/>
      <c r="R1" s="75"/>
      <c r="S1" s="75"/>
    </row>
    <row r="2" spans="1:19">
      <c r="A2" s="71"/>
      <c r="B2" s="71"/>
      <c r="C2" s="71"/>
      <c r="D2" s="71"/>
      <c r="E2" s="71"/>
      <c r="F2" s="71"/>
      <c r="G2" s="71"/>
      <c r="H2" s="71"/>
      <c r="I2" s="71"/>
      <c r="J2" s="71"/>
      <c r="K2" s="75"/>
      <c r="L2" s="75"/>
      <c r="M2" s="75"/>
      <c r="N2" s="75"/>
      <c r="O2" s="75"/>
      <c r="P2" s="75"/>
      <c r="Q2" s="75"/>
      <c r="R2" s="75"/>
      <c r="S2" s="75"/>
    </row>
    <row r="3" spans="1:19">
      <c r="A3" s="71"/>
      <c r="B3" s="71"/>
      <c r="C3" s="71"/>
      <c r="D3" s="71"/>
      <c r="E3" s="71"/>
      <c r="F3" s="71"/>
      <c r="G3" s="71"/>
      <c r="H3" s="71"/>
      <c r="I3" s="71"/>
      <c r="J3" s="71"/>
      <c r="K3" s="75"/>
      <c r="L3" s="75"/>
      <c r="M3" s="75"/>
      <c r="N3" s="75"/>
      <c r="O3" s="75"/>
      <c r="P3" s="75"/>
      <c r="Q3" s="75"/>
      <c r="R3" s="75"/>
      <c r="S3" s="75"/>
    </row>
    <row r="4" spans="1:19">
      <c r="A4" s="71"/>
      <c r="B4" s="71"/>
      <c r="C4" s="71"/>
      <c r="D4" s="71"/>
      <c r="E4" s="71"/>
      <c r="F4" s="71"/>
      <c r="G4" s="88" t="s">
        <v>84</v>
      </c>
      <c r="H4" s="104" t="s">
        <v>86</v>
      </c>
      <c r="I4" s="71"/>
      <c r="J4" s="71"/>
      <c r="K4" s="75"/>
      <c r="L4" s="75"/>
      <c r="M4" s="75"/>
      <c r="N4" s="75"/>
      <c r="O4" s="75"/>
      <c r="P4" s="75"/>
      <c r="Q4" s="75"/>
      <c r="R4" s="75"/>
      <c r="S4" s="75"/>
    </row>
    <row r="5" spans="1:19" ht="15.75" customHeight="1">
      <c r="A5" s="71"/>
      <c r="B5" s="87"/>
      <c r="C5" s="86"/>
      <c r="D5" s="74"/>
      <c r="E5" s="71"/>
      <c r="F5" s="71"/>
      <c r="G5" s="71"/>
      <c r="H5" s="71"/>
      <c r="I5" s="71"/>
      <c r="J5" s="71"/>
      <c r="K5" s="75"/>
      <c r="L5" s="89"/>
      <c r="M5" s="72" t="s">
        <v>85</v>
      </c>
      <c r="N5" s="72" t="s">
        <v>86</v>
      </c>
      <c r="O5" s="77"/>
      <c r="P5" s="77"/>
      <c r="Q5" s="75"/>
      <c r="R5" s="75"/>
      <c r="S5" s="75"/>
    </row>
    <row r="6" spans="1:19" ht="15.75" thickBot="1">
      <c r="A6" s="71"/>
      <c r="B6" s="129" t="s">
        <v>87</v>
      </c>
      <c r="C6" s="96"/>
      <c r="D6" s="97"/>
      <c r="E6" s="71"/>
      <c r="F6" s="71"/>
      <c r="G6" s="71"/>
      <c r="H6" s="71"/>
      <c r="I6" s="71"/>
      <c r="J6" s="71"/>
      <c r="K6" s="75"/>
      <c r="L6" s="89" t="s">
        <v>13</v>
      </c>
      <c r="M6" s="89">
        <f>SUM(M7:M22)</f>
        <v>3007</v>
      </c>
      <c r="N6" s="98">
        <f>SUM(N7:N22)</f>
        <v>1076</v>
      </c>
      <c r="O6" s="77"/>
      <c r="P6" s="77"/>
      <c r="Q6" s="75"/>
      <c r="R6" s="75"/>
      <c r="S6" s="75"/>
    </row>
    <row r="7" spans="1:19" ht="16.5" thickTop="1" thickBot="1">
      <c r="A7" s="71"/>
      <c r="B7" s="91" t="s">
        <v>1</v>
      </c>
      <c r="C7" s="73" t="s">
        <v>83</v>
      </c>
      <c r="D7" s="92" t="s">
        <v>82</v>
      </c>
      <c r="E7" s="71"/>
      <c r="F7" s="71"/>
      <c r="G7" s="71"/>
      <c r="H7" s="71"/>
      <c r="I7" s="71"/>
      <c r="J7" s="71"/>
      <c r="K7" s="75"/>
      <c r="L7" s="72" t="s">
        <v>4</v>
      </c>
      <c r="M7" s="72">
        <v>88</v>
      </c>
      <c r="N7" s="99">
        <v>35</v>
      </c>
      <c r="O7" s="75"/>
      <c r="P7" s="75"/>
      <c r="Q7" s="75"/>
      <c r="R7" s="75"/>
      <c r="S7" s="75"/>
    </row>
    <row r="8" spans="1:19" ht="15.75" thickTop="1">
      <c r="A8" s="71"/>
      <c r="B8" s="93" t="s">
        <v>13</v>
      </c>
      <c r="C8" s="94">
        <f>M6</f>
        <v>3007</v>
      </c>
      <c r="D8" s="100">
        <f>SUM(D9:D24)</f>
        <v>1076</v>
      </c>
      <c r="E8" s="71"/>
      <c r="F8" s="71"/>
      <c r="G8" s="71"/>
      <c r="H8" s="71"/>
      <c r="I8" s="71"/>
      <c r="J8" s="71"/>
      <c r="K8" s="75"/>
      <c r="L8" s="72">
        <v>1</v>
      </c>
      <c r="M8" s="72">
        <v>172</v>
      </c>
      <c r="N8" s="99">
        <v>75</v>
      </c>
      <c r="O8" s="75"/>
      <c r="P8" s="75"/>
      <c r="Q8" s="75"/>
      <c r="R8" s="75"/>
      <c r="S8" s="75"/>
    </row>
    <row r="9" spans="1:19">
      <c r="A9" s="71"/>
      <c r="B9" s="93" t="s">
        <v>4</v>
      </c>
      <c r="C9" s="94">
        <f t="shared" ref="C9:C24" si="0">M7</f>
        <v>88</v>
      </c>
      <c r="D9" s="101">
        <v>35</v>
      </c>
      <c r="E9" s="71"/>
      <c r="F9" s="71"/>
      <c r="G9" s="71"/>
      <c r="H9" s="71"/>
      <c r="I9" s="71"/>
      <c r="J9" s="71"/>
      <c r="K9" s="75"/>
      <c r="L9" s="72">
        <v>2</v>
      </c>
      <c r="M9" s="72">
        <v>229</v>
      </c>
      <c r="N9" s="99">
        <v>127</v>
      </c>
      <c r="O9" s="75"/>
      <c r="P9" s="75"/>
      <c r="Q9" s="75"/>
      <c r="R9" s="75"/>
      <c r="S9" s="75"/>
    </row>
    <row r="10" spans="1:19">
      <c r="A10" s="71"/>
      <c r="B10" s="93">
        <v>1</v>
      </c>
      <c r="C10" s="94">
        <f t="shared" si="0"/>
        <v>172</v>
      </c>
      <c r="D10" s="101">
        <v>75</v>
      </c>
      <c r="E10" s="71"/>
      <c r="F10" s="71"/>
      <c r="G10" s="71"/>
      <c r="H10" s="71"/>
      <c r="I10" s="71"/>
      <c r="J10" s="71"/>
      <c r="K10" s="75"/>
      <c r="L10" s="72">
        <v>3</v>
      </c>
      <c r="M10" s="72">
        <v>53</v>
      </c>
      <c r="N10" s="99">
        <v>9</v>
      </c>
      <c r="O10" s="75"/>
      <c r="P10" s="75"/>
      <c r="Q10" s="75"/>
      <c r="R10" s="75"/>
      <c r="S10" s="75"/>
    </row>
    <row r="11" spans="1:19">
      <c r="A11" s="71"/>
      <c r="B11" s="93">
        <v>2</v>
      </c>
      <c r="C11" s="94">
        <f t="shared" si="0"/>
        <v>229</v>
      </c>
      <c r="D11" s="101">
        <v>127</v>
      </c>
      <c r="E11" s="71"/>
      <c r="F11" s="71"/>
      <c r="G11" s="71"/>
      <c r="H11" s="71"/>
      <c r="I11" s="71"/>
      <c r="J11" s="71"/>
      <c r="K11" s="75"/>
      <c r="L11" s="90" t="s">
        <v>78</v>
      </c>
      <c r="M11" s="72">
        <v>68</v>
      </c>
      <c r="N11" s="99">
        <v>23</v>
      </c>
      <c r="O11" s="75"/>
      <c r="P11" s="75"/>
      <c r="Q11" s="75"/>
      <c r="R11" s="75"/>
      <c r="S11" s="75"/>
    </row>
    <row r="12" spans="1:19">
      <c r="A12" s="71"/>
      <c r="B12" s="93">
        <v>3</v>
      </c>
      <c r="C12" s="94">
        <f t="shared" si="0"/>
        <v>53</v>
      </c>
      <c r="D12" s="101">
        <v>9</v>
      </c>
      <c r="E12" s="71"/>
      <c r="F12" s="71"/>
      <c r="G12" s="71"/>
      <c r="H12" s="71"/>
      <c r="I12" s="71"/>
      <c r="J12" s="71"/>
      <c r="K12" s="75"/>
      <c r="L12" s="90" t="s">
        <v>79</v>
      </c>
      <c r="M12" s="72">
        <v>510</v>
      </c>
      <c r="N12" s="99">
        <v>369</v>
      </c>
      <c r="O12" s="75"/>
      <c r="P12" s="75"/>
      <c r="Q12" s="75"/>
      <c r="R12" s="75"/>
      <c r="S12" s="75"/>
    </row>
    <row r="13" spans="1:19">
      <c r="A13" s="71"/>
      <c r="B13" s="93" t="s">
        <v>78</v>
      </c>
      <c r="C13" s="94">
        <f t="shared" si="0"/>
        <v>68</v>
      </c>
      <c r="D13" s="101">
        <v>23</v>
      </c>
      <c r="E13" s="71"/>
      <c r="F13" s="71"/>
      <c r="G13" s="71"/>
      <c r="H13" s="71"/>
      <c r="I13" s="71"/>
      <c r="J13" s="71"/>
      <c r="K13" s="75"/>
      <c r="L13" s="72">
        <v>5</v>
      </c>
      <c r="M13" s="72">
        <v>254</v>
      </c>
      <c r="N13" s="99">
        <v>59</v>
      </c>
      <c r="O13" s="75"/>
      <c r="P13" s="75"/>
      <c r="Q13" s="75"/>
      <c r="R13" s="75"/>
      <c r="S13" s="75"/>
    </row>
    <row r="14" spans="1:19">
      <c r="A14" s="71"/>
      <c r="B14" s="93" t="s">
        <v>79</v>
      </c>
      <c r="C14" s="94">
        <f t="shared" si="0"/>
        <v>510</v>
      </c>
      <c r="D14" s="101">
        <v>369</v>
      </c>
      <c r="E14" s="71"/>
      <c r="F14" s="71"/>
      <c r="G14" s="71"/>
      <c r="H14" s="71"/>
      <c r="I14" s="71"/>
      <c r="J14" s="71"/>
      <c r="K14" s="75"/>
      <c r="L14" s="72">
        <v>6</v>
      </c>
      <c r="M14" s="72">
        <v>197</v>
      </c>
      <c r="N14" s="99">
        <v>55</v>
      </c>
      <c r="O14" s="75"/>
      <c r="P14" s="75"/>
      <c r="Q14" s="75"/>
      <c r="R14" s="75"/>
      <c r="S14" s="75"/>
    </row>
    <row r="15" spans="1:19">
      <c r="A15" s="71"/>
      <c r="B15" s="93">
        <v>5</v>
      </c>
      <c r="C15" s="94">
        <f t="shared" si="0"/>
        <v>254</v>
      </c>
      <c r="D15" s="101">
        <v>59</v>
      </c>
      <c r="E15" s="71"/>
      <c r="F15" s="71"/>
      <c r="G15" s="71"/>
      <c r="H15" s="71"/>
      <c r="I15" s="71"/>
      <c r="J15" s="71"/>
      <c r="K15" s="75"/>
      <c r="L15" s="72">
        <v>7</v>
      </c>
      <c r="M15" s="72">
        <v>405</v>
      </c>
      <c r="N15" s="99">
        <v>34</v>
      </c>
      <c r="O15" s="75"/>
      <c r="P15" s="75"/>
      <c r="Q15" s="75"/>
      <c r="R15" s="75"/>
      <c r="S15" s="75"/>
    </row>
    <row r="16" spans="1:19">
      <c r="A16" s="71"/>
      <c r="B16" s="93">
        <v>6</v>
      </c>
      <c r="C16" s="94">
        <f t="shared" si="0"/>
        <v>197</v>
      </c>
      <c r="D16" s="101">
        <v>55</v>
      </c>
      <c r="E16" s="71"/>
      <c r="F16" s="71"/>
      <c r="G16" s="71"/>
      <c r="H16" s="71"/>
      <c r="I16" s="71"/>
      <c r="J16" s="71"/>
      <c r="K16" s="75"/>
      <c r="L16" s="72">
        <v>8</v>
      </c>
      <c r="M16" s="72">
        <v>155</v>
      </c>
      <c r="N16" s="99">
        <v>29</v>
      </c>
      <c r="O16" s="75"/>
      <c r="P16" s="75"/>
      <c r="Q16" s="75"/>
      <c r="R16" s="75"/>
      <c r="S16" s="75"/>
    </row>
    <row r="17" spans="1:19">
      <c r="A17" s="71"/>
      <c r="B17" s="93">
        <v>7</v>
      </c>
      <c r="C17" s="94">
        <f t="shared" si="0"/>
        <v>405</v>
      </c>
      <c r="D17" s="101">
        <v>34</v>
      </c>
      <c r="E17" s="71"/>
      <c r="F17" s="71"/>
      <c r="G17" s="71"/>
      <c r="H17" s="71"/>
      <c r="I17" s="71"/>
      <c r="J17" s="71"/>
      <c r="K17" s="75"/>
      <c r="L17" s="72">
        <v>9</v>
      </c>
      <c r="M17" s="72">
        <v>227</v>
      </c>
      <c r="N17" s="99">
        <v>39</v>
      </c>
      <c r="O17" s="75"/>
      <c r="P17" s="75"/>
      <c r="Q17" s="75"/>
      <c r="R17" s="75"/>
      <c r="S17" s="75"/>
    </row>
    <row r="18" spans="1:19">
      <c r="A18" s="71"/>
      <c r="B18" s="93">
        <v>8</v>
      </c>
      <c r="C18" s="94">
        <f t="shared" si="0"/>
        <v>155</v>
      </c>
      <c r="D18" s="101">
        <v>29</v>
      </c>
      <c r="E18" s="71"/>
      <c r="F18" s="71"/>
      <c r="G18" s="71"/>
      <c r="H18" s="71"/>
      <c r="I18" s="71"/>
      <c r="J18" s="71"/>
      <c r="K18" s="75"/>
      <c r="L18" s="72">
        <v>10</v>
      </c>
      <c r="M18" s="72">
        <v>122</v>
      </c>
      <c r="N18" s="99">
        <v>19</v>
      </c>
      <c r="O18" s="75"/>
      <c r="P18" s="75"/>
      <c r="Q18" s="75"/>
      <c r="R18" s="75"/>
      <c r="S18" s="75"/>
    </row>
    <row r="19" spans="1:19">
      <c r="A19" s="71"/>
      <c r="B19" s="93">
        <v>9</v>
      </c>
      <c r="C19" s="94">
        <f t="shared" si="0"/>
        <v>227</v>
      </c>
      <c r="D19" s="101">
        <v>39</v>
      </c>
      <c r="E19" s="71"/>
      <c r="F19" s="71"/>
      <c r="G19" s="71"/>
      <c r="H19" s="71"/>
      <c r="I19" s="71"/>
      <c r="J19" s="71"/>
      <c r="K19" s="75"/>
      <c r="L19" s="72">
        <v>11</v>
      </c>
      <c r="M19" s="72">
        <v>195</v>
      </c>
      <c r="N19" s="99">
        <v>94</v>
      </c>
      <c r="O19" s="75"/>
      <c r="P19" s="75"/>
      <c r="Q19" s="75"/>
      <c r="R19" s="75"/>
      <c r="S19" s="75"/>
    </row>
    <row r="20" spans="1:19">
      <c r="A20" s="71"/>
      <c r="B20" s="93">
        <v>10</v>
      </c>
      <c r="C20" s="94">
        <f t="shared" si="0"/>
        <v>122</v>
      </c>
      <c r="D20" s="101">
        <v>19</v>
      </c>
      <c r="E20" s="71"/>
      <c r="F20" s="71"/>
      <c r="G20" s="71"/>
      <c r="H20" s="71"/>
      <c r="I20" s="71"/>
      <c r="J20" s="71"/>
      <c r="K20" s="75"/>
      <c r="L20" s="72">
        <v>12</v>
      </c>
      <c r="M20" s="72">
        <v>86</v>
      </c>
      <c r="N20" s="99">
        <v>39</v>
      </c>
      <c r="O20" s="75"/>
      <c r="P20" s="75"/>
      <c r="Q20" s="75"/>
      <c r="R20" s="75"/>
      <c r="S20" s="75"/>
    </row>
    <row r="21" spans="1:19">
      <c r="A21" s="71"/>
      <c r="B21" s="93">
        <v>11</v>
      </c>
      <c r="C21" s="94">
        <f t="shared" si="0"/>
        <v>195</v>
      </c>
      <c r="D21" s="101">
        <v>94</v>
      </c>
      <c r="E21" s="71"/>
      <c r="F21" s="71"/>
      <c r="G21" s="71"/>
      <c r="H21" s="71"/>
      <c r="I21" s="71"/>
      <c r="J21" s="71"/>
      <c r="K21" s="75"/>
      <c r="L21" s="90" t="s">
        <v>80</v>
      </c>
      <c r="M21" s="72">
        <v>236</v>
      </c>
      <c r="N21" s="99">
        <v>0</v>
      </c>
      <c r="O21" s="75"/>
      <c r="P21" s="75"/>
      <c r="Q21" s="75"/>
      <c r="R21" s="75"/>
      <c r="S21" s="75"/>
    </row>
    <row r="22" spans="1:19">
      <c r="A22" s="71"/>
      <c r="B22" s="93">
        <v>12</v>
      </c>
      <c r="C22" s="94">
        <f t="shared" si="0"/>
        <v>86</v>
      </c>
      <c r="D22" s="101">
        <v>39</v>
      </c>
      <c r="E22" s="71"/>
      <c r="F22" s="71"/>
      <c r="G22" s="71"/>
      <c r="H22" s="71"/>
      <c r="I22" s="71"/>
      <c r="J22" s="71"/>
      <c r="K22" s="75"/>
      <c r="L22" s="90" t="s">
        <v>32</v>
      </c>
      <c r="M22" s="72">
        <v>10</v>
      </c>
      <c r="N22" s="102">
        <v>70</v>
      </c>
      <c r="O22" s="75"/>
      <c r="P22" s="75"/>
      <c r="Q22" s="75"/>
      <c r="R22" s="75"/>
      <c r="S22" s="75"/>
    </row>
    <row r="23" spans="1:19">
      <c r="A23" s="71"/>
      <c r="B23" s="93" t="s">
        <v>80</v>
      </c>
      <c r="C23" s="94">
        <f t="shared" si="0"/>
        <v>236</v>
      </c>
      <c r="D23" s="101">
        <v>0</v>
      </c>
      <c r="E23" s="71"/>
      <c r="F23" s="71"/>
      <c r="G23" s="71"/>
      <c r="H23" s="71"/>
      <c r="I23" s="71"/>
      <c r="J23" s="71"/>
      <c r="K23" s="75"/>
      <c r="L23" s="72"/>
      <c r="M23" s="72"/>
      <c r="N23" s="72"/>
      <c r="O23" s="75"/>
      <c r="P23" s="75"/>
      <c r="Q23" s="75"/>
      <c r="R23" s="75"/>
      <c r="S23" s="75"/>
    </row>
    <row r="24" spans="1:19">
      <c r="A24" s="71"/>
      <c r="B24" s="95" t="s">
        <v>32</v>
      </c>
      <c r="C24" s="85">
        <f t="shared" si="0"/>
        <v>10</v>
      </c>
      <c r="D24" s="103">
        <v>70</v>
      </c>
      <c r="E24" s="71"/>
      <c r="F24" s="71"/>
      <c r="G24" s="71"/>
      <c r="H24" s="71"/>
      <c r="I24" s="71"/>
      <c r="J24" s="71"/>
      <c r="K24" s="75"/>
      <c r="L24" s="72" t="s">
        <v>88</v>
      </c>
      <c r="M24" s="72" t="s">
        <v>45</v>
      </c>
      <c r="N24" s="72">
        <f t="array" ref="N24">INDEX($M$7:$N$22,,MATCH($H$4,$M$5:$N$5,0))</f>
        <v>35</v>
      </c>
      <c r="O24" s="75"/>
      <c r="P24" s="75"/>
      <c r="Q24" s="75"/>
      <c r="R24" s="75"/>
      <c r="S24" s="75"/>
    </row>
    <row r="25" spans="1:19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5"/>
      <c r="L25" s="72"/>
      <c r="M25" s="72"/>
      <c r="N25" s="72"/>
      <c r="O25" s="75"/>
      <c r="P25" s="75"/>
      <c r="Q25" s="75"/>
      <c r="R25" s="75"/>
      <c r="S25" s="75"/>
    </row>
    <row r="26" spans="1:19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5"/>
      <c r="L26" s="72" t="s">
        <v>85</v>
      </c>
      <c r="M26" s="72"/>
      <c r="N26" s="72"/>
      <c r="O26" s="75"/>
      <c r="P26" s="75"/>
      <c r="Q26" s="75"/>
      <c r="R26" s="75"/>
      <c r="S26" s="75"/>
    </row>
    <row r="27" spans="1:19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5"/>
      <c r="L27" s="72" t="s">
        <v>86</v>
      </c>
      <c r="M27" s="72"/>
      <c r="N27" s="72"/>
      <c r="O27" s="75"/>
      <c r="P27" s="75"/>
      <c r="Q27" s="75"/>
      <c r="R27" s="75"/>
      <c r="S27" s="75"/>
    </row>
    <row r="28" spans="1:19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5"/>
      <c r="L28" s="75"/>
      <c r="M28" s="75"/>
      <c r="N28" s="75"/>
      <c r="O28" s="75"/>
      <c r="P28" s="75"/>
      <c r="Q28" s="75"/>
      <c r="R28" s="75"/>
      <c r="S28" s="75"/>
    </row>
    <row r="29" spans="1:19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5"/>
      <c r="L29" s="75"/>
      <c r="M29" s="75"/>
      <c r="N29" s="75"/>
      <c r="O29" s="75"/>
      <c r="P29" s="75"/>
      <c r="Q29" s="75"/>
      <c r="R29" s="75"/>
      <c r="S29" s="75"/>
    </row>
    <row r="30" spans="1:19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5"/>
      <c r="L30" s="75"/>
      <c r="M30" s="75"/>
      <c r="N30" s="75"/>
      <c r="O30" s="75"/>
      <c r="P30" s="75"/>
      <c r="Q30" s="75"/>
      <c r="R30" s="75"/>
      <c r="S30" s="75"/>
    </row>
    <row r="31" spans="1:19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5"/>
      <c r="L31" s="75"/>
      <c r="M31" s="75"/>
      <c r="N31" s="75"/>
      <c r="O31" s="75"/>
      <c r="P31" s="75"/>
      <c r="Q31" s="75"/>
      <c r="R31" s="75"/>
      <c r="S31" s="75"/>
    </row>
    <row r="32" spans="1:19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5"/>
      <c r="L32" s="75"/>
      <c r="M32" s="75"/>
      <c r="N32" s="75"/>
      <c r="O32" s="75"/>
      <c r="P32" s="75"/>
      <c r="Q32" s="75"/>
      <c r="R32" s="75"/>
      <c r="S32" s="75"/>
    </row>
    <row r="33" spans="1:19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5"/>
      <c r="L33" s="75"/>
      <c r="M33" s="75"/>
      <c r="N33" s="72"/>
      <c r="O33" s="75"/>
      <c r="P33" s="75"/>
      <c r="Q33" s="75"/>
      <c r="R33" s="75"/>
      <c r="S33" s="75"/>
    </row>
    <row r="34" spans="1:19">
      <c r="A34" s="71"/>
      <c r="B34" s="71" t="s">
        <v>41</v>
      </c>
      <c r="C34" s="71"/>
      <c r="D34" s="71"/>
      <c r="E34" s="71"/>
      <c r="F34" s="71"/>
      <c r="G34" s="71"/>
      <c r="H34" s="71"/>
      <c r="I34" s="71"/>
      <c r="J34" s="71"/>
      <c r="L34" s="72"/>
      <c r="M34" s="72"/>
      <c r="N34" s="72"/>
      <c r="O34" s="72"/>
      <c r="P34" s="72"/>
    </row>
    <row r="35" spans="1:19">
      <c r="A35" s="71"/>
      <c r="B35" s="71"/>
      <c r="C35" s="71"/>
      <c r="D35" s="71"/>
      <c r="E35" s="71"/>
      <c r="F35" s="71"/>
      <c r="G35" s="71"/>
      <c r="H35" s="71"/>
      <c r="I35" s="71"/>
      <c r="J35" s="71"/>
      <c r="L35" s="72"/>
      <c r="M35" s="72"/>
      <c r="N35" s="72"/>
      <c r="O35" s="72"/>
      <c r="P35" s="72"/>
    </row>
    <row r="36" spans="1:19">
      <c r="L36" s="72"/>
      <c r="M36" s="72"/>
      <c r="N36" s="72"/>
      <c r="O36" s="72"/>
      <c r="P36" s="72"/>
    </row>
    <row r="37" spans="1:19">
      <c r="L37" s="72"/>
      <c r="M37" s="72"/>
      <c r="O37" s="72"/>
      <c r="P37" s="72"/>
    </row>
  </sheetData>
  <sheetProtection algorithmName="SHA-512" hashValue="FTIshnxqJpQCPcuzbTgwhXfoolrSsyoHNCcEkWoWqnoW2eKux7UbMB8QWya0AASGWpaCFwjenO45+dcicGccuw==" saltValue="hz/qQDnKw5i07DSGb9lnxQ==" spinCount="100000" sheet="1" objects="1" scenarios="1" selectLockedCells="1"/>
  <mergeCells count="1">
    <mergeCell ref="A1:J1"/>
  </mergeCells>
  <dataValidations count="1">
    <dataValidation type="list" allowBlank="1" showInputMessage="1" showErrorMessage="1" sqref="H4">
      <formula1>$L$26:$L$27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2"/>
  <sheetViews>
    <sheetView workbookViewId="0">
      <selection activeCell="H9" sqref="H9"/>
    </sheetView>
  </sheetViews>
  <sheetFormatPr defaultColWidth="14.42578125" defaultRowHeight="15" customHeight="1"/>
  <cols>
    <col min="1" max="1" width="38.140625" customWidth="1"/>
    <col min="2" max="3" width="30.7109375" customWidth="1"/>
    <col min="4" max="23" width="8" customWidth="1"/>
  </cols>
  <sheetData>
    <row r="1" spans="1:4" ht="18" customHeight="1">
      <c r="A1" s="1" t="s">
        <v>89</v>
      </c>
      <c r="B1" s="8"/>
      <c r="D1" s="10"/>
    </row>
    <row r="2" spans="1:4" ht="9.75" customHeight="1" thickBot="1">
      <c r="A2" s="106"/>
      <c r="B2" s="107"/>
    </row>
    <row r="3" spans="1:4" ht="15.75" customHeight="1" thickTop="1" thickBot="1">
      <c r="A3" s="13" t="s">
        <v>1</v>
      </c>
      <c r="B3" s="14" t="s">
        <v>83</v>
      </c>
      <c r="C3" s="14" t="s">
        <v>82</v>
      </c>
    </row>
    <row r="4" spans="1:4" ht="7.5" customHeight="1" thickTop="1">
      <c r="A4" s="15"/>
      <c r="B4" s="15"/>
      <c r="C4" s="76"/>
    </row>
    <row r="5" spans="1:4" ht="15.75" customHeight="1">
      <c r="A5" s="18" t="s">
        <v>13</v>
      </c>
      <c r="B5" s="81">
        <f>SUM(B6:B21)</f>
        <v>3007</v>
      </c>
      <c r="C5" s="78">
        <f>SUM(C6:C21)</f>
        <v>1076</v>
      </c>
    </row>
    <row r="6" spans="1:4" ht="15.75" customHeight="1">
      <c r="A6" s="20" t="s">
        <v>4</v>
      </c>
      <c r="B6" s="82">
        <v>88</v>
      </c>
      <c r="C6" s="79">
        <v>35</v>
      </c>
    </row>
    <row r="7" spans="1:4" ht="15.75" customHeight="1">
      <c r="A7" s="20">
        <v>1</v>
      </c>
      <c r="B7" s="83">
        <v>172</v>
      </c>
      <c r="C7" s="79">
        <v>75</v>
      </c>
    </row>
    <row r="8" spans="1:4" ht="15.75" customHeight="1">
      <c r="A8" s="20">
        <v>2</v>
      </c>
      <c r="B8" s="83">
        <v>229</v>
      </c>
      <c r="C8" s="79">
        <v>127</v>
      </c>
    </row>
    <row r="9" spans="1:4" ht="15.75" customHeight="1">
      <c r="A9" s="20">
        <v>3</v>
      </c>
      <c r="B9" s="83">
        <v>53</v>
      </c>
      <c r="C9" s="79">
        <v>9</v>
      </c>
    </row>
    <row r="10" spans="1:4" ht="15.75" customHeight="1">
      <c r="A10" s="20" t="s">
        <v>78</v>
      </c>
      <c r="B10" s="83">
        <v>68</v>
      </c>
      <c r="C10" s="79">
        <v>23</v>
      </c>
    </row>
    <row r="11" spans="1:4" ht="15.75" customHeight="1">
      <c r="A11" s="20" t="s">
        <v>79</v>
      </c>
      <c r="B11" s="83">
        <v>510</v>
      </c>
      <c r="C11" s="79">
        <v>369</v>
      </c>
    </row>
    <row r="12" spans="1:4" ht="15.75" customHeight="1">
      <c r="A12" s="20">
        <v>5</v>
      </c>
      <c r="B12" s="83">
        <v>254</v>
      </c>
      <c r="C12" s="79">
        <v>59</v>
      </c>
    </row>
    <row r="13" spans="1:4" ht="15.75" customHeight="1">
      <c r="A13" s="20">
        <v>6</v>
      </c>
      <c r="B13" s="83">
        <v>197</v>
      </c>
      <c r="C13" s="79">
        <v>55</v>
      </c>
    </row>
    <row r="14" spans="1:4" ht="15.75" customHeight="1">
      <c r="A14" s="20">
        <v>7</v>
      </c>
      <c r="B14" s="83">
        <v>405</v>
      </c>
      <c r="C14" s="79">
        <v>34</v>
      </c>
    </row>
    <row r="15" spans="1:4" ht="15.75" customHeight="1">
      <c r="A15" s="20">
        <v>8</v>
      </c>
      <c r="B15" s="83">
        <v>155</v>
      </c>
      <c r="C15" s="79">
        <v>29</v>
      </c>
    </row>
    <row r="16" spans="1:4" ht="15.75" customHeight="1">
      <c r="A16" s="20">
        <v>9</v>
      </c>
      <c r="B16" s="83">
        <v>227</v>
      </c>
      <c r="C16" s="79">
        <v>39</v>
      </c>
    </row>
    <row r="17" spans="1:23" ht="15.75" customHeight="1">
      <c r="A17" s="20">
        <v>10</v>
      </c>
      <c r="B17" s="83">
        <v>122</v>
      </c>
      <c r="C17" s="79">
        <v>19</v>
      </c>
    </row>
    <row r="18" spans="1:23" ht="15.75" customHeight="1">
      <c r="A18" s="20">
        <v>11</v>
      </c>
      <c r="B18" s="83">
        <v>195</v>
      </c>
      <c r="C18" s="79">
        <v>94</v>
      </c>
    </row>
    <row r="19" spans="1:23" ht="15.75" customHeight="1">
      <c r="A19" s="20">
        <v>12</v>
      </c>
      <c r="B19" s="83">
        <v>86</v>
      </c>
      <c r="C19" s="79">
        <v>39</v>
      </c>
    </row>
    <row r="20" spans="1:23" ht="15.75" customHeight="1">
      <c r="A20" s="20" t="s">
        <v>80</v>
      </c>
      <c r="B20" s="83">
        <v>236</v>
      </c>
      <c r="C20" s="79">
        <v>0</v>
      </c>
      <c r="D20" s="69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15.75" customHeight="1">
      <c r="A21" s="68" t="s">
        <v>32</v>
      </c>
      <c r="B21" s="84">
        <v>10</v>
      </c>
      <c r="C21" s="80">
        <v>70</v>
      </c>
    </row>
    <row r="22" spans="1:23" ht="7.5" customHeight="1">
      <c r="A22" s="61"/>
      <c r="B22" s="66"/>
    </row>
    <row r="23" spans="1:23" ht="15.75" customHeight="1">
      <c r="A23" s="62" t="s">
        <v>41</v>
      </c>
      <c r="B23" s="67"/>
    </row>
    <row r="24" spans="1:23" ht="18" customHeight="1">
      <c r="A24" s="64"/>
      <c r="B24" s="66"/>
    </row>
    <row r="25" spans="1:23" ht="18" customHeight="1">
      <c r="A25" s="64"/>
      <c r="B25" s="63"/>
    </row>
    <row r="26" spans="1:23" ht="15.75" customHeight="1">
      <c r="A26" s="65"/>
      <c r="B26" s="63"/>
    </row>
    <row r="27" spans="1:23" ht="15.75" customHeight="1">
      <c r="A27" s="61"/>
      <c r="B27" s="61"/>
    </row>
    <row r="28" spans="1:23" ht="15.75" customHeight="1">
      <c r="A28" s="61"/>
      <c r="B28" s="61"/>
    </row>
    <row r="29" spans="1:23" ht="15.75" customHeight="1">
      <c r="B29" s="61"/>
    </row>
    <row r="30" spans="1:23" ht="15.75" customHeight="1">
      <c r="B30" s="61"/>
    </row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1">
    <mergeCell ref="A2:B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00"/>
  <sheetViews>
    <sheetView workbookViewId="0"/>
  </sheetViews>
  <sheetFormatPr defaultColWidth="14.42578125" defaultRowHeight="15" customHeight="1"/>
  <cols>
    <col min="1" max="1" width="8" customWidth="1"/>
    <col min="2" max="2" width="12.7109375" customWidth="1"/>
    <col min="3" max="3" width="12" customWidth="1"/>
    <col min="4" max="4" width="12.140625" customWidth="1"/>
    <col min="5" max="26" width="8" customWidth="1"/>
  </cols>
  <sheetData>
    <row r="2" spans="1:4">
      <c r="A2" s="110"/>
      <c r="B2" s="2"/>
      <c r="C2" s="108" t="s">
        <v>2</v>
      </c>
      <c r="D2" s="109"/>
    </row>
    <row r="3" spans="1:4" ht="45" customHeight="1">
      <c r="A3" s="111"/>
      <c r="B3" s="7" t="s">
        <v>6</v>
      </c>
      <c r="C3" s="12" t="s">
        <v>7</v>
      </c>
      <c r="D3" s="12" t="s">
        <v>9</v>
      </c>
    </row>
    <row r="4" spans="1:4">
      <c r="A4" s="12" t="s">
        <v>10</v>
      </c>
      <c r="B4" s="12">
        <v>9</v>
      </c>
      <c r="C4" s="12">
        <v>5</v>
      </c>
      <c r="D4" s="12">
        <v>1</v>
      </c>
    </row>
    <row r="5" spans="1:4">
      <c r="A5" s="12" t="s">
        <v>4</v>
      </c>
      <c r="B5" s="12">
        <v>1</v>
      </c>
      <c r="C5" s="12">
        <v>6</v>
      </c>
      <c r="D5" s="12"/>
    </row>
    <row r="6" spans="1:4">
      <c r="A6" s="12">
        <v>1</v>
      </c>
      <c r="B6" s="12">
        <v>8</v>
      </c>
      <c r="C6" s="12">
        <v>6</v>
      </c>
      <c r="D6" s="12"/>
    </row>
    <row r="7" spans="1:4">
      <c r="A7" s="12">
        <v>2</v>
      </c>
      <c r="B7" s="12">
        <v>9</v>
      </c>
      <c r="C7" s="12">
        <v>4</v>
      </c>
      <c r="D7" s="12"/>
    </row>
    <row r="8" spans="1:4">
      <c r="A8" s="12">
        <v>3</v>
      </c>
      <c r="B8" s="12">
        <v>6</v>
      </c>
      <c r="C8" s="12">
        <v>10</v>
      </c>
      <c r="D8" s="12"/>
    </row>
    <row r="9" spans="1:4">
      <c r="A9" s="12" t="s">
        <v>11</v>
      </c>
      <c r="B9" s="12">
        <v>9</v>
      </c>
      <c r="C9" s="12">
        <v>4</v>
      </c>
      <c r="D9" s="12"/>
    </row>
    <row r="10" spans="1:4">
      <c r="A10" s="12" t="s">
        <v>12</v>
      </c>
      <c r="B10" s="12">
        <v>1</v>
      </c>
      <c r="C10" s="12"/>
      <c r="D10" s="12"/>
    </row>
    <row r="11" spans="1:4">
      <c r="A11" s="12">
        <v>5</v>
      </c>
      <c r="B11" s="12">
        <v>7</v>
      </c>
      <c r="C11" s="12">
        <v>3</v>
      </c>
      <c r="D11" s="12">
        <v>3</v>
      </c>
    </row>
    <row r="12" spans="1:4">
      <c r="A12" s="12">
        <v>6</v>
      </c>
      <c r="B12" s="12">
        <v>5</v>
      </c>
      <c r="C12" s="12">
        <v>5</v>
      </c>
      <c r="D12" s="12"/>
    </row>
    <row r="13" spans="1:4">
      <c r="A13" s="12">
        <v>7</v>
      </c>
      <c r="B13" s="12">
        <v>9</v>
      </c>
      <c r="C13" s="12">
        <v>15</v>
      </c>
      <c r="D13" s="12"/>
    </row>
    <row r="14" spans="1:4">
      <c r="A14" s="12">
        <v>8</v>
      </c>
      <c r="B14" s="12">
        <v>9</v>
      </c>
      <c r="C14" s="12">
        <v>4</v>
      </c>
      <c r="D14" s="12">
        <v>1</v>
      </c>
    </row>
    <row r="15" spans="1:4">
      <c r="A15" s="12">
        <v>9</v>
      </c>
      <c r="B15" s="12">
        <v>10</v>
      </c>
      <c r="C15" s="12">
        <v>1</v>
      </c>
      <c r="D15" s="12"/>
    </row>
    <row r="16" spans="1:4">
      <c r="A16" s="12">
        <v>10</v>
      </c>
      <c r="B16" s="12">
        <v>8</v>
      </c>
      <c r="C16" s="12"/>
      <c r="D16" s="12"/>
    </row>
    <row r="17" spans="1:4">
      <c r="A17" s="12">
        <v>11</v>
      </c>
      <c r="B17" s="12">
        <v>6</v>
      </c>
      <c r="C17" s="12">
        <v>2</v>
      </c>
      <c r="D17" s="12"/>
    </row>
    <row r="18" spans="1:4">
      <c r="A18" s="12">
        <v>12</v>
      </c>
      <c r="B18" s="12">
        <v>2</v>
      </c>
      <c r="C18" s="12">
        <v>1</v>
      </c>
      <c r="D18" s="12"/>
    </row>
    <row r="19" spans="1:4">
      <c r="A19" s="12">
        <v>13</v>
      </c>
      <c r="B19" s="12">
        <v>3</v>
      </c>
      <c r="C19" s="12">
        <v>5</v>
      </c>
      <c r="D19" s="12">
        <v>1</v>
      </c>
    </row>
    <row r="20" spans="1:4">
      <c r="A20" s="2"/>
      <c r="B20" s="2"/>
      <c r="C20" s="2"/>
      <c r="D20" s="2"/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D2"/>
    <mergeCell ref="A2:A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H1000"/>
  <sheetViews>
    <sheetView workbookViewId="0"/>
  </sheetViews>
  <sheetFormatPr defaultColWidth="14.42578125" defaultRowHeight="15" customHeight="1"/>
  <cols>
    <col min="1" max="1" width="20.42578125" customWidth="1"/>
    <col min="2" max="2" width="34" customWidth="1"/>
    <col min="3" max="3" width="20.28515625" customWidth="1"/>
    <col min="4" max="4" width="32.28515625" customWidth="1"/>
    <col min="5" max="5" width="22.7109375" customWidth="1"/>
    <col min="6" max="6" width="21.42578125" customWidth="1"/>
    <col min="7" max="7" width="8.85546875" customWidth="1"/>
    <col min="8" max="26" width="8" customWidth="1"/>
  </cols>
  <sheetData>
    <row r="1" spans="1:8" ht="18.75" customHeight="1">
      <c r="A1" s="112" t="s">
        <v>0</v>
      </c>
      <c r="B1" s="107"/>
    </row>
    <row r="2" spans="1:8" ht="32.25" customHeight="1">
      <c r="A2" s="3" t="s">
        <v>1</v>
      </c>
      <c r="B2" s="4" t="s">
        <v>3</v>
      </c>
      <c r="C2" s="3" t="s">
        <v>1</v>
      </c>
      <c r="D2" s="4" t="s">
        <v>3</v>
      </c>
    </row>
    <row r="3" spans="1:8" ht="15.75" customHeight="1">
      <c r="A3" s="5" t="s">
        <v>4</v>
      </c>
      <c r="B3" s="6" t="s">
        <v>5</v>
      </c>
      <c r="C3" s="120">
        <v>7</v>
      </c>
      <c r="D3" s="9" t="s">
        <v>8</v>
      </c>
      <c r="G3" s="11" t="s">
        <v>4</v>
      </c>
      <c r="H3" s="17">
        <v>1</v>
      </c>
    </row>
    <row r="4" spans="1:8">
      <c r="A4" s="113">
        <v>1</v>
      </c>
      <c r="B4" s="19" t="s">
        <v>14</v>
      </c>
      <c r="C4" s="116"/>
      <c r="D4" s="21" t="s">
        <v>15</v>
      </c>
      <c r="G4" s="11">
        <v>1</v>
      </c>
      <c r="H4" s="17">
        <v>2</v>
      </c>
    </row>
    <row r="5" spans="1:8">
      <c r="A5" s="114"/>
      <c r="B5" s="19" t="s">
        <v>16</v>
      </c>
      <c r="C5" s="116"/>
      <c r="D5" s="21" t="s">
        <v>17</v>
      </c>
      <c r="G5" s="11">
        <v>2</v>
      </c>
      <c r="H5" s="17">
        <v>2</v>
      </c>
    </row>
    <row r="6" spans="1:8" ht="14.25" customHeight="1">
      <c r="A6" s="115">
        <v>2</v>
      </c>
      <c r="B6" s="21" t="s">
        <v>18</v>
      </c>
      <c r="C6" s="116"/>
      <c r="D6" s="21" t="s">
        <v>19</v>
      </c>
      <c r="G6" s="11">
        <v>3</v>
      </c>
      <c r="H6" s="17">
        <v>1</v>
      </c>
    </row>
    <row r="7" spans="1:8" ht="14.25" customHeight="1">
      <c r="A7" s="114"/>
      <c r="B7" s="22" t="s">
        <v>20</v>
      </c>
      <c r="C7" s="114"/>
      <c r="D7" s="21" t="s">
        <v>21</v>
      </c>
      <c r="G7" s="11" t="s">
        <v>11</v>
      </c>
      <c r="H7" s="17">
        <v>3</v>
      </c>
    </row>
    <row r="8" spans="1:8">
      <c r="A8" s="23">
        <v>3</v>
      </c>
      <c r="B8" s="21" t="s">
        <v>22</v>
      </c>
      <c r="C8" s="115">
        <v>8</v>
      </c>
      <c r="D8" s="21" t="s">
        <v>23</v>
      </c>
      <c r="G8" s="11" t="s">
        <v>12</v>
      </c>
      <c r="H8" s="17">
        <v>5</v>
      </c>
    </row>
    <row r="9" spans="1:8">
      <c r="A9" s="115" t="s">
        <v>11</v>
      </c>
      <c r="B9" s="21" t="s">
        <v>24</v>
      </c>
      <c r="C9" s="114"/>
      <c r="D9" s="21" t="s">
        <v>25</v>
      </c>
      <c r="G9" s="11">
        <v>5</v>
      </c>
      <c r="H9" s="17">
        <v>4</v>
      </c>
    </row>
    <row r="10" spans="1:8">
      <c r="A10" s="116"/>
      <c r="B10" s="21" t="s">
        <v>26</v>
      </c>
      <c r="C10" s="23">
        <v>9</v>
      </c>
      <c r="D10" s="21" t="s">
        <v>27</v>
      </c>
      <c r="G10" s="11">
        <v>7</v>
      </c>
      <c r="H10" s="17">
        <v>5</v>
      </c>
    </row>
    <row r="11" spans="1:8">
      <c r="A11" s="114"/>
      <c r="B11" s="21" t="s">
        <v>28</v>
      </c>
      <c r="C11" s="115">
        <v>10</v>
      </c>
      <c r="D11" s="21" t="s">
        <v>29</v>
      </c>
      <c r="G11" s="11">
        <v>8</v>
      </c>
      <c r="H11" s="17">
        <v>2</v>
      </c>
    </row>
    <row r="12" spans="1:8">
      <c r="A12" s="115" t="s">
        <v>12</v>
      </c>
      <c r="B12" s="21" t="s">
        <v>30</v>
      </c>
      <c r="C12" s="116"/>
      <c r="D12" s="25" t="s">
        <v>31</v>
      </c>
      <c r="G12" s="11">
        <v>9</v>
      </c>
      <c r="H12" s="17">
        <v>1</v>
      </c>
    </row>
    <row r="13" spans="1:8">
      <c r="A13" s="116"/>
      <c r="B13" s="21" t="s">
        <v>33</v>
      </c>
      <c r="C13" s="114"/>
      <c r="D13" s="21" t="s">
        <v>34</v>
      </c>
      <c r="G13" s="11">
        <v>10</v>
      </c>
      <c r="H13" s="17">
        <v>2</v>
      </c>
    </row>
    <row r="14" spans="1:8">
      <c r="A14" s="116"/>
      <c r="B14" s="21" t="s">
        <v>35</v>
      </c>
      <c r="C14" s="23">
        <v>11</v>
      </c>
      <c r="D14" s="21" t="s">
        <v>36</v>
      </c>
      <c r="G14" s="11">
        <v>11</v>
      </c>
      <c r="H14" s="17">
        <v>1</v>
      </c>
    </row>
    <row r="15" spans="1:8">
      <c r="A15" s="116"/>
      <c r="B15" s="21" t="s">
        <v>37</v>
      </c>
      <c r="C15" s="23">
        <v>12</v>
      </c>
      <c r="D15" s="21" t="s">
        <v>38</v>
      </c>
      <c r="G15" s="11">
        <v>12</v>
      </c>
      <c r="H15" s="17">
        <v>1</v>
      </c>
    </row>
    <row r="16" spans="1:8">
      <c r="A16" s="114"/>
      <c r="B16" s="21" t="s">
        <v>39</v>
      </c>
      <c r="C16" s="115">
        <v>13</v>
      </c>
      <c r="D16" s="21" t="s">
        <v>40</v>
      </c>
      <c r="G16" s="11">
        <v>13</v>
      </c>
      <c r="H16" s="17">
        <v>2</v>
      </c>
    </row>
    <row r="17" spans="1:8" ht="15.75" customHeight="1">
      <c r="A17" s="115">
        <v>5</v>
      </c>
      <c r="B17" s="21" t="s">
        <v>42</v>
      </c>
      <c r="C17" s="121"/>
      <c r="D17" s="26" t="s">
        <v>46</v>
      </c>
      <c r="H17" s="17">
        <v>32</v>
      </c>
    </row>
    <row r="18" spans="1:8" ht="15.75" customHeight="1">
      <c r="A18" s="116"/>
      <c r="B18" s="21" t="s">
        <v>47</v>
      </c>
    </row>
    <row r="19" spans="1:8">
      <c r="A19" s="116"/>
      <c r="B19" s="21" t="s">
        <v>48</v>
      </c>
    </row>
    <row r="20" spans="1:8" ht="15.75" customHeight="1">
      <c r="A20" s="116"/>
      <c r="B20" s="27" t="s">
        <v>49</v>
      </c>
    </row>
    <row r="21" spans="1:8" ht="15.75" customHeight="1">
      <c r="A21" s="117"/>
      <c r="B21" s="28"/>
    </row>
    <row r="22" spans="1:8" ht="15.75" customHeight="1">
      <c r="A22" s="107"/>
      <c r="B22" s="24"/>
      <c r="G22" s="11"/>
      <c r="H22" s="17"/>
    </row>
    <row r="23" spans="1:8" ht="15.75" customHeight="1">
      <c r="A23" s="107"/>
      <c r="B23" s="24"/>
      <c r="G23" s="11"/>
      <c r="H23" s="17"/>
    </row>
    <row r="24" spans="1:8" ht="15.75" customHeight="1">
      <c r="A24" s="107"/>
      <c r="B24" s="24"/>
      <c r="G24" s="11"/>
      <c r="H24" s="17"/>
    </row>
    <row r="25" spans="1:8" ht="15.75" customHeight="1">
      <c r="A25" s="107"/>
      <c r="B25" s="24"/>
      <c r="G25" s="11"/>
      <c r="H25" s="17"/>
    </row>
    <row r="26" spans="1:8" ht="15.75" customHeight="1">
      <c r="A26" s="118"/>
      <c r="B26" s="24"/>
    </row>
    <row r="27" spans="1:8" ht="15.75" customHeight="1">
      <c r="A27" s="107"/>
      <c r="B27" s="24"/>
    </row>
    <row r="28" spans="1:8" ht="15.75" customHeight="1">
      <c r="A28" s="31"/>
      <c r="B28" s="24"/>
    </row>
    <row r="29" spans="1:8" ht="15.75" customHeight="1">
      <c r="A29" s="118"/>
      <c r="B29" s="24"/>
    </row>
    <row r="30" spans="1:8" ht="15.75" customHeight="1">
      <c r="A30" s="107"/>
      <c r="B30" s="24"/>
    </row>
    <row r="31" spans="1:8" ht="15.75" customHeight="1">
      <c r="A31" s="107"/>
      <c r="B31" s="24"/>
    </row>
    <row r="32" spans="1:8" ht="15.75" customHeight="1">
      <c r="A32" s="31"/>
      <c r="B32" s="24"/>
    </row>
    <row r="33" spans="1:2" ht="15.75" customHeight="1">
      <c r="A33" s="31"/>
      <c r="B33" s="24"/>
    </row>
    <row r="34" spans="1:2" ht="15.75" customHeight="1">
      <c r="A34" s="118"/>
      <c r="B34" s="24"/>
    </row>
    <row r="35" spans="1:2" ht="15.75" customHeight="1">
      <c r="A35" s="107"/>
      <c r="B35" s="24"/>
    </row>
    <row r="36" spans="1:2" ht="15.75" customHeight="1">
      <c r="A36" s="119" t="s">
        <v>55</v>
      </c>
      <c r="B36" s="107"/>
    </row>
    <row r="37" spans="1:2" ht="15.75" customHeight="1">
      <c r="A37" s="36" t="s">
        <v>57</v>
      </c>
    </row>
    <row r="38" spans="1:2" ht="15.75" customHeight="1"/>
    <row r="39" spans="1:2" ht="15.75" customHeight="1"/>
    <row r="40" spans="1:2" ht="15.75" customHeight="1"/>
    <row r="41" spans="1:2" ht="15.75" customHeight="1"/>
    <row r="42" spans="1:2" ht="15.75" customHeight="1"/>
    <row r="43" spans="1:2" ht="15.75" customHeight="1"/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29:A31"/>
    <mergeCell ref="A34:A35"/>
    <mergeCell ref="A36:B36"/>
    <mergeCell ref="A12:A16"/>
    <mergeCell ref="C3:C7"/>
    <mergeCell ref="C8:C9"/>
    <mergeCell ref="C11:C13"/>
    <mergeCell ref="C16:C17"/>
    <mergeCell ref="A26:A27"/>
    <mergeCell ref="A1:B1"/>
    <mergeCell ref="A4:A5"/>
    <mergeCell ref="A9:A11"/>
    <mergeCell ref="A17:A20"/>
    <mergeCell ref="A21:A25"/>
    <mergeCell ref="A6:A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2578125" defaultRowHeight="15" customHeight="1"/>
  <cols>
    <col min="1" max="1" width="21.28515625" customWidth="1"/>
    <col min="2" max="2" width="11.5703125" hidden="1" customWidth="1"/>
    <col min="3" max="26" width="8" customWidth="1"/>
  </cols>
  <sheetData>
    <row r="1" spans="1:12" ht="18" customHeight="1">
      <c r="A1" s="126" t="s">
        <v>43</v>
      </c>
      <c r="B1" s="107"/>
      <c r="C1" s="107"/>
      <c r="D1" s="107"/>
      <c r="E1" s="107"/>
      <c r="F1" s="107"/>
      <c r="G1" s="107"/>
      <c r="H1" s="107"/>
      <c r="I1" s="107"/>
      <c r="J1" s="107"/>
    </row>
    <row r="3" spans="1:12" ht="15.75" customHeight="1">
      <c r="A3" s="123" t="s">
        <v>44</v>
      </c>
      <c r="B3" s="124" t="s">
        <v>50</v>
      </c>
      <c r="C3" s="125"/>
      <c r="D3" s="125"/>
      <c r="E3" s="125"/>
      <c r="F3" s="125"/>
      <c r="G3" s="125"/>
      <c r="H3" s="125"/>
      <c r="I3" s="109"/>
      <c r="J3" s="123" t="s">
        <v>51</v>
      </c>
    </row>
    <row r="4" spans="1:12" ht="29.25" customHeight="1">
      <c r="A4" s="111"/>
      <c r="B4" s="29" t="s">
        <v>52</v>
      </c>
      <c r="C4" s="30">
        <v>2006</v>
      </c>
      <c r="D4" s="30">
        <v>2007</v>
      </c>
      <c r="E4" s="30">
        <v>2008</v>
      </c>
      <c r="F4" s="30">
        <v>2009</v>
      </c>
      <c r="G4" s="30">
        <v>2010</v>
      </c>
      <c r="H4" s="30">
        <v>2011</v>
      </c>
      <c r="I4" s="30" t="s">
        <v>53</v>
      </c>
      <c r="J4" s="111"/>
      <c r="L4" s="32"/>
    </row>
    <row r="5" spans="1:12" ht="30" customHeight="1">
      <c r="A5" s="33" t="s">
        <v>54</v>
      </c>
      <c r="C5" s="34">
        <v>53</v>
      </c>
      <c r="D5" s="34">
        <v>23</v>
      </c>
      <c r="E5" s="34">
        <v>57</v>
      </c>
      <c r="F5" s="34">
        <v>79</v>
      </c>
      <c r="G5" s="34">
        <v>73</v>
      </c>
      <c r="H5" s="34">
        <v>50</v>
      </c>
      <c r="I5" s="34">
        <v>3</v>
      </c>
      <c r="J5" s="34">
        <v>338</v>
      </c>
    </row>
    <row r="6" spans="1:12" ht="30" customHeight="1">
      <c r="A6" s="35" t="s">
        <v>56</v>
      </c>
      <c r="C6" s="34">
        <v>7</v>
      </c>
      <c r="D6" s="34">
        <v>30</v>
      </c>
      <c r="E6" s="34">
        <v>6</v>
      </c>
      <c r="F6" s="34">
        <v>36</v>
      </c>
      <c r="G6" s="34">
        <v>25</v>
      </c>
      <c r="H6" s="34">
        <v>9</v>
      </c>
      <c r="I6" s="37">
        <v>0</v>
      </c>
      <c r="J6" s="34">
        <v>113</v>
      </c>
    </row>
    <row r="7" spans="1:12" ht="30" customHeight="1">
      <c r="A7" s="38" t="s">
        <v>58</v>
      </c>
      <c r="C7" s="34">
        <v>8</v>
      </c>
      <c r="D7" s="34">
        <v>5</v>
      </c>
      <c r="E7" s="34">
        <v>69</v>
      </c>
      <c r="F7" s="34">
        <v>32</v>
      </c>
      <c r="G7" s="34">
        <v>31</v>
      </c>
      <c r="H7" s="34">
        <v>49</v>
      </c>
      <c r="I7" s="34">
        <v>11</v>
      </c>
      <c r="J7" s="34">
        <v>205</v>
      </c>
    </row>
    <row r="8" spans="1:12" ht="30" customHeight="1">
      <c r="A8" s="39" t="s">
        <v>51</v>
      </c>
      <c r="B8" s="40"/>
      <c r="C8" s="41">
        <v>68</v>
      </c>
      <c r="D8" s="41">
        <v>58</v>
      </c>
      <c r="E8" s="41">
        <v>132</v>
      </c>
      <c r="F8" s="41">
        <v>147</v>
      </c>
      <c r="G8" s="41">
        <v>129</v>
      </c>
      <c r="H8" s="41">
        <v>108</v>
      </c>
      <c r="I8" s="41">
        <v>14</v>
      </c>
      <c r="J8" s="42">
        <v>656</v>
      </c>
    </row>
    <row r="9" spans="1:12" ht="16.5" customHeight="1">
      <c r="A9" s="127" t="s">
        <v>57</v>
      </c>
      <c r="B9" s="128"/>
      <c r="C9" s="128"/>
      <c r="D9" s="128"/>
      <c r="E9" s="128"/>
      <c r="F9" s="128"/>
      <c r="G9" s="43"/>
      <c r="H9" s="43"/>
      <c r="I9" s="43"/>
      <c r="J9" s="43"/>
    </row>
    <row r="10" spans="1:12" ht="16.5" customHeight="1">
      <c r="A10" s="122" t="s">
        <v>59</v>
      </c>
      <c r="B10" s="107"/>
      <c r="C10" s="107"/>
      <c r="D10" s="107"/>
      <c r="E10" s="107"/>
      <c r="F10" s="107"/>
      <c r="G10" s="107"/>
      <c r="H10" s="107"/>
      <c r="I10" s="107"/>
      <c r="J10" s="107"/>
    </row>
    <row r="11" spans="1:12" ht="30" customHeight="1"/>
    <row r="12" spans="1:12" ht="30" customHeight="1">
      <c r="A12" s="2"/>
      <c r="B12" s="2"/>
      <c r="C12" s="30">
        <v>2006</v>
      </c>
      <c r="D12" s="30">
        <v>2007</v>
      </c>
      <c r="E12" s="30">
        <v>2008</v>
      </c>
      <c r="F12" s="30">
        <v>2009</v>
      </c>
      <c r="G12" s="30">
        <v>2010</v>
      </c>
      <c r="H12" s="30">
        <v>2011</v>
      </c>
      <c r="I12" s="30" t="s">
        <v>53</v>
      </c>
    </row>
    <row r="13" spans="1:12" ht="30" customHeight="1">
      <c r="A13" s="44" t="s">
        <v>54</v>
      </c>
      <c r="B13" s="2"/>
      <c r="C13" s="45">
        <v>53</v>
      </c>
      <c r="D13" s="45">
        <v>23</v>
      </c>
      <c r="E13" s="45">
        <v>57</v>
      </c>
      <c r="F13" s="45">
        <v>79</v>
      </c>
      <c r="G13" s="45">
        <v>73</v>
      </c>
      <c r="H13" s="45">
        <v>50</v>
      </c>
      <c r="I13" s="45">
        <v>3</v>
      </c>
      <c r="J13" s="34"/>
    </row>
    <row r="14" spans="1:12" ht="30" customHeight="1">
      <c r="A14" s="46" t="s">
        <v>56</v>
      </c>
      <c r="B14" s="2"/>
      <c r="C14" s="45">
        <v>7</v>
      </c>
      <c r="D14" s="45">
        <v>30</v>
      </c>
      <c r="E14" s="45">
        <v>6</v>
      </c>
      <c r="F14" s="45">
        <v>36</v>
      </c>
      <c r="G14" s="45">
        <v>25</v>
      </c>
      <c r="H14" s="45">
        <v>9</v>
      </c>
      <c r="I14" s="47">
        <v>0</v>
      </c>
      <c r="J14" s="34"/>
    </row>
    <row r="15" spans="1:12" ht="30" customHeight="1">
      <c r="A15" s="48" t="s">
        <v>58</v>
      </c>
      <c r="B15" s="2"/>
      <c r="C15" s="45">
        <v>8</v>
      </c>
      <c r="D15" s="45">
        <v>5</v>
      </c>
      <c r="E15" s="45">
        <v>69</v>
      </c>
      <c r="F15" s="45">
        <v>32</v>
      </c>
      <c r="G15" s="45">
        <v>31</v>
      </c>
      <c r="H15" s="45">
        <v>49</v>
      </c>
      <c r="I15" s="45">
        <v>11</v>
      </c>
      <c r="J15" s="34"/>
    </row>
    <row r="16" spans="1:12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0:J10"/>
    <mergeCell ref="A3:A4"/>
    <mergeCell ref="B3:I3"/>
    <mergeCell ref="J3:J4"/>
    <mergeCell ref="A1:J1"/>
    <mergeCell ref="A9:F9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</sheetPr>
  <dimension ref="B4:C1000"/>
  <sheetViews>
    <sheetView workbookViewId="0"/>
  </sheetViews>
  <sheetFormatPr defaultColWidth="14.42578125" defaultRowHeight="15" customHeight="1"/>
  <cols>
    <col min="1" max="2" width="8" customWidth="1"/>
    <col min="3" max="3" width="11.5703125" customWidth="1"/>
    <col min="4" max="26" width="8" customWidth="1"/>
  </cols>
  <sheetData>
    <row r="4" spans="2:3">
      <c r="C4" s="49" t="s">
        <v>60</v>
      </c>
    </row>
    <row r="5" spans="2:3">
      <c r="B5" s="31" t="s">
        <v>61</v>
      </c>
      <c r="C5" s="50">
        <v>417695</v>
      </c>
    </row>
    <row r="6" spans="2:3">
      <c r="B6" s="31" t="s">
        <v>62</v>
      </c>
      <c r="C6" s="50">
        <v>363270</v>
      </c>
    </row>
    <row r="7" spans="2:3">
      <c r="B7" s="31" t="s">
        <v>63</v>
      </c>
      <c r="C7" s="50">
        <v>367591</v>
      </c>
    </row>
    <row r="8" spans="2:3">
      <c r="B8" s="31" t="s">
        <v>64</v>
      </c>
      <c r="C8" s="50">
        <v>239151</v>
      </c>
    </row>
    <row r="9" spans="2:3">
      <c r="B9" s="31" t="s">
        <v>65</v>
      </c>
      <c r="C9" s="50">
        <v>249780</v>
      </c>
    </row>
    <row r="10" spans="2:3">
      <c r="B10" s="31" t="s">
        <v>66</v>
      </c>
      <c r="C10" s="50">
        <v>575294</v>
      </c>
    </row>
    <row r="11" spans="2:3">
      <c r="B11" s="31" t="s">
        <v>67</v>
      </c>
      <c r="C11" s="50">
        <v>391920</v>
      </c>
    </row>
    <row r="12" spans="2:3">
      <c r="B12" s="31" t="s">
        <v>68</v>
      </c>
      <c r="C12" s="50">
        <v>337680</v>
      </c>
    </row>
    <row r="13" spans="2:3">
      <c r="B13" s="31" t="s">
        <v>69</v>
      </c>
      <c r="C13" s="50">
        <v>340714</v>
      </c>
    </row>
    <row r="14" spans="2:3">
      <c r="B14" s="31" t="s">
        <v>70</v>
      </c>
      <c r="C14" s="50">
        <v>321071</v>
      </c>
    </row>
    <row r="15" spans="2:3">
      <c r="B15" s="31" t="s">
        <v>72</v>
      </c>
      <c r="C15" s="50">
        <v>332750</v>
      </c>
    </row>
    <row r="16" spans="2:3">
      <c r="B16" s="31" t="s">
        <v>74</v>
      </c>
      <c r="C16" s="50">
        <v>307971</v>
      </c>
    </row>
    <row r="17" spans="2:3">
      <c r="B17" s="31" t="s">
        <v>75</v>
      </c>
      <c r="C17" s="50">
        <v>208450</v>
      </c>
    </row>
    <row r="21" spans="2:3" ht="15.75" customHeight="1"/>
    <row r="22" spans="2:3" ht="15.75" customHeight="1"/>
    <row r="23" spans="2:3" ht="15.75" customHeight="1"/>
    <row r="24" spans="2:3" ht="15.75" customHeight="1"/>
    <row r="25" spans="2:3" ht="15.75" customHeight="1"/>
    <row r="26" spans="2:3" ht="15.75" customHeight="1"/>
    <row r="27" spans="2:3" ht="15.75" customHeight="1"/>
    <row r="28" spans="2:3" ht="15.75" customHeight="1"/>
    <row r="29" spans="2:3" ht="15.75" customHeight="1"/>
    <row r="30" spans="2:3" ht="15.75" customHeight="1"/>
    <row r="31" spans="2:3" ht="15.75" customHeight="1"/>
    <row r="32" spans="2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1000"/>
  <sheetViews>
    <sheetView workbookViewId="0"/>
  </sheetViews>
  <sheetFormatPr defaultColWidth="14.42578125" defaultRowHeight="15" customHeight="1"/>
  <cols>
    <col min="1" max="1" width="8" customWidth="1"/>
    <col min="2" max="2" width="10.85546875" customWidth="1"/>
    <col min="3" max="3" width="15.28515625" customWidth="1"/>
    <col min="4" max="26" width="8" customWidth="1"/>
  </cols>
  <sheetData>
    <row r="2" spans="1:3" ht="30" customHeight="1">
      <c r="B2" s="16" t="s">
        <v>71</v>
      </c>
      <c r="C2" s="16" t="s">
        <v>73</v>
      </c>
    </row>
    <row r="3" spans="1:3">
      <c r="A3" s="51">
        <v>2000</v>
      </c>
      <c r="B3" s="52">
        <v>718</v>
      </c>
      <c r="C3" s="52">
        <v>6400698</v>
      </c>
    </row>
    <row r="4" spans="1:3">
      <c r="A4" s="53">
        <v>2001</v>
      </c>
      <c r="B4" s="54">
        <v>725</v>
      </c>
      <c r="C4" s="54">
        <v>7096680</v>
      </c>
    </row>
    <row r="5" spans="1:3">
      <c r="A5" s="53">
        <v>2002</v>
      </c>
      <c r="B5" s="54">
        <v>715</v>
      </c>
      <c r="C5" s="54">
        <v>4293383</v>
      </c>
    </row>
    <row r="6" spans="1:3">
      <c r="A6" s="53">
        <v>2003</v>
      </c>
      <c r="B6" s="54">
        <v>765</v>
      </c>
      <c r="C6" s="54">
        <v>2844038</v>
      </c>
    </row>
    <row r="7" spans="1:3">
      <c r="A7" s="53">
        <v>2004</v>
      </c>
      <c r="B7" s="54">
        <v>985</v>
      </c>
      <c r="C7" s="54">
        <v>2930240</v>
      </c>
    </row>
    <row r="8" spans="1:3">
      <c r="A8" s="53">
        <v>2005</v>
      </c>
      <c r="B8" s="54">
        <v>1377</v>
      </c>
      <c r="C8" s="54">
        <v>3714843</v>
      </c>
    </row>
    <row r="9" spans="1:3">
      <c r="A9" s="53">
        <v>2006</v>
      </c>
      <c r="B9" s="54">
        <v>1257</v>
      </c>
      <c r="C9" s="54">
        <v>3210508</v>
      </c>
    </row>
    <row r="10" spans="1:3">
      <c r="A10" s="53">
        <v>2007</v>
      </c>
      <c r="B10" s="54">
        <v>1381</v>
      </c>
      <c r="C10" s="54">
        <v>3751974.3</v>
      </c>
    </row>
    <row r="11" spans="1:3">
      <c r="A11" s="53">
        <v>2008</v>
      </c>
      <c r="B11" s="54">
        <v>1024</v>
      </c>
      <c r="C11" s="54">
        <v>4007776</v>
      </c>
    </row>
    <row r="12" spans="1:3">
      <c r="A12" s="53">
        <v>2009</v>
      </c>
      <c r="B12" s="54">
        <v>982</v>
      </c>
      <c r="C12" s="55">
        <v>3836341.2</v>
      </c>
    </row>
    <row r="13" spans="1:3">
      <c r="A13" s="53">
        <v>2010</v>
      </c>
      <c r="B13" s="55">
        <v>1107</v>
      </c>
      <c r="C13" s="55">
        <v>6797197.6200000001</v>
      </c>
    </row>
    <row r="14" spans="1:3">
      <c r="A14" s="53">
        <v>2011</v>
      </c>
      <c r="B14" s="55">
        <v>1096</v>
      </c>
      <c r="C14" s="54">
        <v>4458219.97</v>
      </c>
    </row>
    <row r="15" spans="1:3">
      <c r="A15" s="56">
        <v>2012</v>
      </c>
      <c r="B15" s="57">
        <v>1380</v>
      </c>
      <c r="C15" s="58">
        <v>4647014.1900000004</v>
      </c>
    </row>
    <row r="17" spans="18:18">
      <c r="R17" s="24"/>
    </row>
    <row r="21" spans="18:18" ht="15.75" customHeight="1"/>
    <row r="22" spans="18:18" ht="15.75" customHeight="1"/>
    <row r="23" spans="18:18" ht="15.75" customHeight="1"/>
    <row r="24" spans="18:18" ht="15.75" customHeight="1"/>
    <row r="25" spans="18:18" ht="15.75" customHeight="1"/>
    <row r="26" spans="18:18" ht="15.75" customHeight="1"/>
    <row r="27" spans="18:18" ht="15.75" customHeight="1"/>
    <row r="28" spans="18:18" ht="15.75" customHeight="1"/>
    <row r="29" spans="18:18" ht="15.75" customHeight="1"/>
    <row r="30" spans="18:18" ht="15.75" customHeight="1"/>
    <row r="31" spans="18:18" ht="15.75" customHeight="1"/>
    <row r="32" spans="18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000"/>
  <sheetViews>
    <sheetView workbookViewId="0"/>
  </sheetViews>
  <sheetFormatPr defaultColWidth="14.42578125" defaultRowHeight="15" customHeight="1"/>
  <cols>
    <col min="1" max="2" width="8" customWidth="1"/>
    <col min="3" max="3" width="13.7109375" customWidth="1"/>
    <col min="4" max="4" width="9.140625" customWidth="1"/>
    <col min="5" max="26" width="8" customWidth="1"/>
  </cols>
  <sheetData>
    <row r="1" spans="1:4">
      <c r="D1" s="59"/>
    </row>
    <row r="2" spans="1:4" ht="45" customHeight="1">
      <c r="B2" s="60" t="s">
        <v>76</v>
      </c>
      <c r="C2" s="16" t="s">
        <v>77</v>
      </c>
      <c r="D2" s="59"/>
    </row>
    <row r="3" spans="1:4">
      <c r="A3" s="51">
        <v>2000</v>
      </c>
      <c r="B3" s="52">
        <v>887</v>
      </c>
      <c r="C3" s="52">
        <v>421187</v>
      </c>
      <c r="D3" s="59"/>
    </row>
    <row r="4" spans="1:4">
      <c r="A4" s="53">
        <v>2001</v>
      </c>
      <c r="B4" s="54">
        <v>1079</v>
      </c>
      <c r="C4" s="54">
        <v>443078</v>
      </c>
      <c r="D4" s="59"/>
    </row>
    <row r="5" spans="1:4">
      <c r="A5" s="53">
        <v>2002</v>
      </c>
      <c r="B5" s="54">
        <v>1207</v>
      </c>
      <c r="C5" s="54">
        <v>313568</v>
      </c>
      <c r="D5" s="59"/>
    </row>
    <row r="6" spans="1:4">
      <c r="A6" s="53">
        <v>2003</v>
      </c>
      <c r="B6" s="54">
        <v>1192</v>
      </c>
      <c r="C6" s="54">
        <v>479320</v>
      </c>
      <c r="D6" s="59"/>
    </row>
    <row r="7" spans="1:4">
      <c r="A7" s="53">
        <v>2004</v>
      </c>
      <c r="B7" s="54">
        <v>1456</v>
      </c>
      <c r="C7" s="54">
        <v>725459</v>
      </c>
      <c r="D7" s="59"/>
    </row>
    <row r="8" spans="1:4">
      <c r="A8" s="53">
        <v>2005</v>
      </c>
      <c r="B8" s="54">
        <v>1647</v>
      </c>
      <c r="C8" s="54">
        <v>942968</v>
      </c>
      <c r="D8" s="59"/>
    </row>
    <row r="9" spans="1:4">
      <c r="A9" s="53">
        <v>2006</v>
      </c>
      <c r="B9" s="54">
        <v>1577</v>
      </c>
      <c r="C9" s="54">
        <v>959039.88</v>
      </c>
      <c r="D9" s="59"/>
    </row>
    <row r="10" spans="1:4">
      <c r="A10" s="53">
        <v>2007</v>
      </c>
      <c r="B10" s="54">
        <v>1552</v>
      </c>
      <c r="C10" s="54">
        <v>872490.96</v>
      </c>
      <c r="D10" s="59"/>
    </row>
    <row r="11" spans="1:4">
      <c r="A11" s="53">
        <v>2008</v>
      </c>
      <c r="B11" s="54">
        <v>1334</v>
      </c>
      <c r="C11" s="54">
        <v>841490.96</v>
      </c>
      <c r="D11" s="59"/>
    </row>
    <row r="12" spans="1:4">
      <c r="A12" s="53">
        <v>2009</v>
      </c>
      <c r="B12" s="54">
        <v>98</v>
      </c>
      <c r="C12" s="54">
        <v>103329.60000000001</v>
      </c>
      <c r="D12" s="59"/>
    </row>
    <row r="13" spans="1:4">
      <c r="A13" s="53">
        <v>2010</v>
      </c>
      <c r="B13" s="54">
        <v>115</v>
      </c>
      <c r="C13" s="54">
        <v>93492.3</v>
      </c>
      <c r="D13" s="59"/>
    </row>
    <row r="14" spans="1:4">
      <c r="A14" s="53">
        <v>2011</v>
      </c>
      <c r="B14" s="54">
        <v>102</v>
      </c>
      <c r="C14" s="54">
        <v>97058.4</v>
      </c>
      <c r="D14" s="59"/>
    </row>
    <row r="15" spans="1:4">
      <c r="A15" s="56">
        <v>2012</v>
      </c>
      <c r="B15" s="57">
        <v>96</v>
      </c>
      <c r="C15" s="57">
        <v>113205.65</v>
      </c>
      <c r="D15" s="59"/>
    </row>
    <row r="16" spans="1:4">
      <c r="D16" s="59"/>
    </row>
    <row r="17" spans="4:4">
      <c r="D17" s="59"/>
    </row>
    <row r="18" spans="4:4">
      <c r="D18" s="59"/>
    </row>
    <row r="19" spans="4:4">
      <c r="D19" s="59"/>
    </row>
    <row r="20" spans="4:4">
      <c r="D20" s="59"/>
    </row>
    <row r="21" spans="4:4" ht="15.75" customHeight="1">
      <c r="D21" s="59"/>
    </row>
    <row r="22" spans="4:4" ht="15.75" customHeight="1">
      <c r="D22" s="59"/>
    </row>
    <row r="23" spans="4:4" ht="15.75" customHeight="1">
      <c r="D23" s="59"/>
    </row>
    <row r="24" spans="4:4" ht="15.75" customHeight="1">
      <c r="D24" s="59"/>
    </row>
    <row r="25" spans="4:4" ht="15.75" customHeight="1">
      <c r="D25" s="59"/>
    </row>
    <row r="26" spans="4:4" ht="15.75" customHeight="1">
      <c r="D26" s="59"/>
    </row>
    <row r="27" spans="4:4" ht="15.75" customHeight="1">
      <c r="D27" s="59"/>
    </row>
    <row r="28" spans="4:4" ht="15.75" customHeight="1">
      <c r="D28" s="59"/>
    </row>
    <row r="29" spans="4:4" ht="15.75" customHeight="1">
      <c r="D29" s="59"/>
    </row>
    <row r="30" spans="4:4" ht="15.75" customHeight="1">
      <c r="D30" s="59"/>
    </row>
    <row r="31" spans="4:4" ht="15.75" customHeight="1">
      <c r="D31" s="59"/>
    </row>
    <row r="32" spans="4:4" ht="15.75" customHeight="1">
      <c r="D32" s="59"/>
    </row>
    <row r="33" spans="4:4" ht="15.75" customHeight="1">
      <c r="D33" s="59"/>
    </row>
    <row r="34" spans="4:4" ht="15.75" customHeight="1">
      <c r="D34" s="59"/>
    </row>
    <row r="35" spans="4:4" ht="15.75" customHeight="1">
      <c r="D35" s="59"/>
    </row>
    <row r="36" spans="4:4" ht="15.75" customHeight="1">
      <c r="D36" s="59"/>
    </row>
    <row r="37" spans="4:4" ht="15.75" customHeight="1">
      <c r="D37" s="59"/>
    </row>
    <row r="38" spans="4:4" ht="15.75" customHeight="1">
      <c r="D38" s="59"/>
    </row>
    <row r="39" spans="4:4" ht="15.75" customHeight="1">
      <c r="D39" s="59"/>
    </row>
    <row r="40" spans="4:4" ht="15.75" customHeight="1">
      <c r="D40" s="59"/>
    </row>
    <row r="41" spans="4:4" ht="15.75" customHeight="1">
      <c r="D41" s="59"/>
    </row>
    <row r="42" spans="4:4" ht="15.75" customHeight="1">
      <c r="D42" s="59"/>
    </row>
    <row r="43" spans="4:4" ht="15.75" customHeight="1">
      <c r="D43" s="59"/>
    </row>
    <row r="44" spans="4:4" ht="15.75" customHeight="1">
      <c r="D44" s="59"/>
    </row>
    <row r="45" spans="4:4" ht="15.75" customHeight="1">
      <c r="D45" s="59"/>
    </row>
    <row r="46" spans="4:4" ht="15.75" customHeight="1">
      <c r="D46" s="59"/>
    </row>
    <row r="47" spans="4:4" ht="15.75" customHeight="1">
      <c r="D47" s="59"/>
    </row>
    <row r="48" spans="4:4" ht="15.75" customHeight="1">
      <c r="D48" s="59"/>
    </row>
    <row r="49" spans="4:4" ht="15.75" customHeight="1">
      <c r="D49" s="59"/>
    </row>
    <row r="50" spans="4:4" ht="15.75" customHeight="1">
      <c r="D50" s="59"/>
    </row>
    <row r="51" spans="4:4" ht="15.75" customHeight="1">
      <c r="D51" s="59"/>
    </row>
    <row r="52" spans="4:4" ht="15.75" customHeight="1">
      <c r="D52" s="59"/>
    </row>
    <row r="53" spans="4:4" ht="15.75" customHeight="1">
      <c r="D53" s="59"/>
    </row>
    <row r="54" spans="4:4" ht="15.75" customHeight="1">
      <c r="D54" s="59"/>
    </row>
    <row r="55" spans="4:4" ht="15.75" customHeight="1">
      <c r="D55" s="59"/>
    </row>
    <row r="56" spans="4:4" ht="15.75" customHeight="1">
      <c r="D56" s="59"/>
    </row>
    <row r="57" spans="4:4" ht="15.75" customHeight="1">
      <c r="D57" s="59"/>
    </row>
    <row r="58" spans="4:4" ht="15.75" customHeight="1">
      <c r="D58" s="59"/>
    </row>
    <row r="59" spans="4:4" ht="15.75" customHeight="1">
      <c r="D59" s="59"/>
    </row>
    <row r="60" spans="4:4" ht="15.75" customHeight="1">
      <c r="D60" s="59"/>
    </row>
    <row r="61" spans="4:4" ht="15.75" customHeight="1">
      <c r="D61" s="59"/>
    </row>
    <row r="62" spans="4:4" ht="15.75" customHeight="1">
      <c r="D62" s="59"/>
    </row>
    <row r="63" spans="4:4" ht="15.75" customHeight="1">
      <c r="D63" s="59"/>
    </row>
    <row r="64" spans="4:4" ht="15.75" customHeight="1">
      <c r="D64" s="59"/>
    </row>
    <row r="65" spans="4:4" ht="15.75" customHeight="1">
      <c r="D65" s="59"/>
    </row>
    <row r="66" spans="4:4" ht="15.75" customHeight="1">
      <c r="D66" s="59"/>
    </row>
    <row r="67" spans="4:4" ht="15.75" customHeight="1">
      <c r="D67" s="59"/>
    </row>
    <row r="68" spans="4:4" ht="15.75" customHeight="1">
      <c r="D68" s="59"/>
    </row>
    <row r="69" spans="4:4" ht="15.75" customHeight="1">
      <c r="D69" s="59"/>
    </row>
    <row r="70" spans="4:4" ht="15.75" customHeight="1">
      <c r="D70" s="59"/>
    </row>
    <row r="71" spans="4:4" ht="15.75" customHeight="1">
      <c r="D71" s="59"/>
    </row>
    <row r="72" spans="4:4" ht="15.75" customHeight="1">
      <c r="D72" s="59"/>
    </row>
    <row r="73" spans="4:4" ht="15.75" customHeight="1">
      <c r="D73" s="59"/>
    </row>
    <row r="74" spans="4:4" ht="15.75" customHeight="1">
      <c r="D74" s="59"/>
    </row>
    <row r="75" spans="4:4" ht="15.75" customHeight="1">
      <c r="D75" s="59"/>
    </row>
    <row r="76" spans="4:4" ht="15.75" customHeight="1">
      <c r="D76" s="59"/>
    </row>
    <row r="77" spans="4:4" ht="15.75" customHeight="1">
      <c r="D77" s="59"/>
    </row>
    <row r="78" spans="4:4" ht="15.75" customHeight="1">
      <c r="D78" s="59"/>
    </row>
    <row r="79" spans="4:4" ht="15.75" customHeight="1">
      <c r="D79" s="59"/>
    </row>
    <row r="80" spans="4:4" ht="15.75" customHeight="1">
      <c r="D80" s="59"/>
    </row>
    <row r="81" spans="4:4" ht="15.75" customHeight="1">
      <c r="D81" s="59"/>
    </row>
    <row r="82" spans="4:4" ht="15.75" customHeight="1">
      <c r="D82" s="59"/>
    </row>
    <row r="83" spans="4:4" ht="15.75" customHeight="1">
      <c r="D83" s="59"/>
    </row>
    <row r="84" spans="4:4" ht="15.75" customHeight="1">
      <c r="D84" s="59"/>
    </row>
    <row r="85" spans="4:4" ht="15.75" customHeight="1">
      <c r="D85" s="59"/>
    </row>
    <row r="86" spans="4:4" ht="15.75" customHeight="1">
      <c r="D86" s="59"/>
    </row>
    <row r="87" spans="4:4" ht="15.75" customHeight="1">
      <c r="D87" s="59"/>
    </row>
    <row r="88" spans="4:4" ht="15.75" customHeight="1">
      <c r="D88" s="59"/>
    </row>
    <row r="89" spans="4:4" ht="15.75" customHeight="1">
      <c r="D89" s="59"/>
    </row>
    <row r="90" spans="4:4" ht="15.75" customHeight="1">
      <c r="D90" s="59"/>
    </row>
    <row r="91" spans="4:4" ht="15.75" customHeight="1">
      <c r="D91" s="59"/>
    </row>
    <row r="92" spans="4:4" ht="15.75" customHeight="1">
      <c r="D92" s="59"/>
    </row>
    <row r="93" spans="4:4" ht="15.75" customHeight="1">
      <c r="D93" s="59"/>
    </row>
    <row r="94" spans="4:4" ht="15.75" customHeight="1">
      <c r="D94" s="59"/>
    </row>
    <row r="95" spans="4:4" ht="15.75" customHeight="1">
      <c r="D95" s="59"/>
    </row>
    <row r="96" spans="4:4" ht="15.75" customHeight="1">
      <c r="D96" s="59"/>
    </row>
    <row r="97" spans="4:4" ht="15.75" customHeight="1">
      <c r="D97" s="59"/>
    </row>
    <row r="98" spans="4:4" ht="15.75" customHeight="1">
      <c r="D98" s="59"/>
    </row>
    <row r="99" spans="4:4" ht="15.75" customHeight="1">
      <c r="D99" s="59"/>
    </row>
    <row r="100" spans="4:4" ht="15.75" customHeight="1">
      <c r="D100" s="59"/>
    </row>
    <row r="101" spans="4:4" ht="15.75" customHeight="1">
      <c r="D101" s="59"/>
    </row>
    <row r="102" spans="4:4" ht="15.75" customHeight="1">
      <c r="D102" s="59"/>
    </row>
    <row r="103" spans="4:4" ht="15.75" customHeight="1">
      <c r="D103" s="59"/>
    </row>
    <row r="104" spans="4:4" ht="15.75" customHeight="1">
      <c r="D104" s="59"/>
    </row>
    <row r="105" spans="4:4" ht="15.75" customHeight="1">
      <c r="D105" s="59"/>
    </row>
    <row r="106" spans="4:4" ht="15.75" customHeight="1">
      <c r="D106" s="59"/>
    </row>
    <row r="107" spans="4:4" ht="15.75" customHeight="1">
      <c r="D107" s="59"/>
    </row>
    <row r="108" spans="4:4" ht="15.75" customHeight="1">
      <c r="D108" s="59"/>
    </row>
    <row r="109" spans="4:4" ht="15.75" customHeight="1">
      <c r="D109" s="59"/>
    </row>
    <row r="110" spans="4:4" ht="15.75" customHeight="1">
      <c r="D110" s="59"/>
    </row>
    <row r="111" spans="4:4" ht="15.75" customHeight="1">
      <c r="D111" s="59"/>
    </row>
    <row r="112" spans="4:4" ht="15.75" customHeight="1">
      <c r="D112" s="59"/>
    </row>
    <row r="113" spans="4:4" ht="15.75" customHeight="1">
      <c r="D113" s="59"/>
    </row>
    <row r="114" spans="4:4" ht="15.75" customHeight="1">
      <c r="D114" s="59"/>
    </row>
    <row r="115" spans="4:4" ht="15.75" customHeight="1">
      <c r="D115" s="59"/>
    </row>
    <row r="116" spans="4:4" ht="15.75" customHeight="1">
      <c r="D116" s="59"/>
    </row>
    <row r="117" spans="4:4" ht="15.75" customHeight="1">
      <c r="D117" s="59"/>
    </row>
    <row r="118" spans="4:4" ht="15.75" customHeight="1">
      <c r="D118" s="59"/>
    </row>
    <row r="119" spans="4:4" ht="15.75" customHeight="1">
      <c r="D119" s="59"/>
    </row>
    <row r="120" spans="4:4" ht="15.75" customHeight="1">
      <c r="D120" s="59"/>
    </row>
    <row r="121" spans="4:4" ht="15.75" customHeight="1">
      <c r="D121" s="59"/>
    </row>
    <row r="122" spans="4:4" ht="15.75" customHeight="1">
      <c r="D122" s="59"/>
    </row>
    <row r="123" spans="4:4" ht="15.75" customHeight="1">
      <c r="D123" s="59"/>
    </row>
    <row r="124" spans="4:4" ht="15.75" customHeight="1">
      <c r="D124" s="59"/>
    </row>
    <row r="125" spans="4:4" ht="15.75" customHeight="1">
      <c r="D125" s="59"/>
    </row>
    <row r="126" spans="4:4" ht="15.75" customHeight="1">
      <c r="D126" s="59"/>
    </row>
    <row r="127" spans="4:4" ht="15.75" customHeight="1">
      <c r="D127" s="59"/>
    </row>
    <row r="128" spans="4:4" ht="15.75" customHeight="1">
      <c r="D128" s="59"/>
    </row>
    <row r="129" spans="4:4" ht="15.75" customHeight="1">
      <c r="D129" s="59"/>
    </row>
    <row r="130" spans="4:4" ht="15.75" customHeight="1">
      <c r="D130" s="59"/>
    </row>
    <row r="131" spans="4:4" ht="15.75" customHeight="1">
      <c r="D131" s="59"/>
    </row>
    <row r="132" spans="4:4" ht="15.75" customHeight="1">
      <c r="D132" s="59"/>
    </row>
    <row r="133" spans="4:4" ht="15.75" customHeight="1">
      <c r="D133" s="59"/>
    </row>
    <row r="134" spans="4:4" ht="15.75" customHeight="1">
      <c r="D134" s="59"/>
    </row>
    <row r="135" spans="4:4" ht="15.75" customHeight="1">
      <c r="D135" s="59"/>
    </row>
    <row r="136" spans="4:4" ht="15.75" customHeight="1">
      <c r="D136" s="59"/>
    </row>
    <row r="137" spans="4:4" ht="15.75" customHeight="1">
      <c r="D137" s="59"/>
    </row>
    <row r="138" spans="4:4" ht="15.75" customHeight="1">
      <c r="D138" s="59"/>
    </row>
    <row r="139" spans="4:4" ht="15.75" customHeight="1">
      <c r="D139" s="59"/>
    </row>
    <row r="140" spans="4:4" ht="15.75" customHeight="1">
      <c r="D140" s="59"/>
    </row>
    <row r="141" spans="4:4" ht="15.75" customHeight="1">
      <c r="D141" s="59"/>
    </row>
    <row r="142" spans="4:4" ht="15.75" customHeight="1">
      <c r="D142" s="59"/>
    </row>
    <row r="143" spans="4:4" ht="15.75" customHeight="1">
      <c r="D143" s="59"/>
    </row>
    <row r="144" spans="4:4" ht="15.75" customHeight="1">
      <c r="D144" s="59"/>
    </row>
    <row r="145" spans="4:4" ht="15.75" customHeight="1">
      <c r="D145" s="59"/>
    </row>
    <row r="146" spans="4:4" ht="15.75" customHeight="1">
      <c r="D146" s="59"/>
    </row>
    <row r="147" spans="4:4" ht="15.75" customHeight="1">
      <c r="D147" s="59"/>
    </row>
    <row r="148" spans="4:4" ht="15.75" customHeight="1">
      <c r="D148" s="59"/>
    </row>
    <row r="149" spans="4:4" ht="15.75" customHeight="1">
      <c r="D149" s="59"/>
    </row>
    <row r="150" spans="4:4" ht="15.75" customHeight="1">
      <c r="D150" s="59"/>
    </row>
    <row r="151" spans="4:4" ht="15.75" customHeight="1">
      <c r="D151" s="59"/>
    </row>
    <row r="152" spans="4:4" ht="15.75" customHeight="1">
      <c r="D152" s="59"/>
    </row>
    <row r="153" spans="4:4" ht="15.75" customHeight="1">
      <c r="D153" s="59"/>
    </row>
    <row r="154" spans="4:4" ht="15.75" customHeight="1">
      <c r="D154" s="59"/>
    </row>
    <row r="155" spans="4:4" ht="15.75" customHeight="1">
      <c r="D155" s="59"/>
    </row>
    <row r="156" spans="4:4" ht="15.75" customHeight="1">
      <c r="D156" s="59"/>
    </row>
    <row r="157" spans="4:4" ht="15.75" customHeight="1">
      <c r="D157" s="59"/>
    </row>
    <row r="158" spans="4:4" ht="15.75" customHeight="1">
      <c r="D158" s="59"/>
    </row>
    <row r="159" spans="4:4" ht="15.75" customHeight="1">
      <c r="D159" s="59"/>
    </row>
    <row r="160" spans="4:4" ht="15.75" customHeight="1">
      <c r="D160" s="59"/>
    </row>
    <row r="161" spans="4:4" ht="15.75" customHeight="1">
      <c r="D161" s="59"/>
    </row>
    <row r="162" spans="4:4" ht="15.75" customHeight="1">
      <c r="D162" s="59"/>
    </row>
    <row r="163" spans="4:4" ht="15.75" customHeight="1">
      <c r="D163" s="59"/>
    </row>
    <row r="164" spans="4:4" ht="15.75" customHeight="1">
      <c r="D164" s="59"/>
    </row>
    <row r="165" spans="4:4" ht="15.75" customHeight="1">
      <c r="D165" s="59"/>
    </row>
    <row r="166" spans="4:4" ht="15.75" customHeight="1">
      <c r="D166" s="59"/>
    </row>
    <row r="167" spans="4:4" ht="15.75" customHeight="1">
      <c r="D167" s="59"/>
    </row>
    <row r="168" spans="4:4" ht="15.75" customHeight="1">
      <c r="D168" s="59"/>
    </row>
    <row r="169" spans="4:4" ht="15.75" customHeight="1">
      <c r="D169" s="59"/>
    </row>
    <row r="170" spans="4:4" ht="15.75" customHeight="1">
      <c r="D170" s="59"/>
    </row>
    <row r="171" spans="4:4" ht="15.75" customHeight="1">
      <c r="D171" s="59"/>
    </row>
    <row r="172" spans="4:4" ht="15.75" customHeight="1">
      <c r="D172" s="59"/>
    </row>
    <row r="173" spans="4:4" ht="15.75" customHeight="1">
      <c r="D173" s="59"/>
    </row>
    <row r="174" spans="4:4" ht="15.75" customHeight="1">
      <c r="D174" s="59"/>
    </row>
    <row r="175" spans="4:4" ht="15.75" customHeight="1">
      <c r="D175" s="59"/>
    </row>
    <row r="176" spans="4:4" ht="15.75" customHeight="1">
      <c r="D176" s="59"/>
    </row>
    <row r="177" spans="4:4" ht="15.75" customHeight="1">
      <c r="D177" s="59"/>
    </row>
    <row r="178" spans="4:4" ht="15.75" customHeight="1">
      <c r="D178" s="59"/>
    </row>
    <row r="179" spans="4:4" ht="15.75" customHeight="1">
      <c r="D179" s="59"/>
    </row>
    <row r="180" spans="4:4" ht="15.75" customHeight="1">
      <c r="D180" s="59"/>
    </row>
    <row r="181" spans="4:4" ht="15.75" customHeight="1">
      <c r="D181" s="59"/>
    </row>
    <row r="182" spans="4:4" ht="15.75" customHeight="1">
      <c r="D182" s="59"/>
    </row>
    <row r="183" spans="4:4" ht="15.75" customHeight="1">
      <c r="D183" s="59"/>
    </row>
    <row r="184" spans="4:4" ht="15.75" customHeight="1">
      <c r="D184" s="59"/>
    </row>
    <row r="185" spans="4:4" ht="15.75" customHeight="1">
      <c r="D185" s="59"/>
    </row>
    <row r="186" spans="4:4" ht="15.75" customHeight="1">
      <c r="D186" s="59"/>
    </row>
    <row r="187" spans="4:4" ht="15.75" customHeight="1">
      <c r="D187" s="59"/>
    </row>
    <row r="188" spans="4:4" ht="15.75" customHeight="1">
      <c r="D188" s="59"/>
    </row>
    <row r="189" spans="4:4" ht="15.75" customHeight="1">
      <c r="D189" s="59"/>
    </row>
    <row r="190" spans="4:4" ht="15.75" customHeight="1">
      <c r="D190" s="59"/>
    </row>
    <row r="191" spans="4:4" ht="15.75" customHeight="1">
      <c r="D191" s="59"/>
    </row>
    <row r="192" spans="4:4" ht="15.75" customHeight="1">
      <c r="D192" s="59"/>
    </row>
    <row r="193" spans="4:4" ht="15.75" customHeight="1">
      <c r="D193" s="59"/>
    </row>
    <row r="194" spans="4:4" ht="15.75" customHeight="1">
      <c r="D194" s="59"/>
    </row>
    <row r="195" spans="4:4" ht="15.75" customHeight="1">
      <c r="D195" s="59"/>
    </row>
    <row r="196" spans="4:4" ht="15.75" customHeight="1">
      <c r="D196" s="59"/>
    </row>
    <row r="197" spans="4:4" ht="15.75" customHeight="1">
      <c r="D197" s="59"/>
    </row>
    <row r="198" spans="4:4" ht="15.75" customHeight="1">
      <c r="D198" s="59"/>
    </row>
    <row r="199" spans="4:4" ht="15.75" customHeight="1">
      <c r="D199" s="59"/>
    </row>
    <row r="200" spans="4:4" ht="15.75" customHeight="1">
      <c r="D200" s="59"/>
    </row>
    <row r="201" spans="4:4" ht="15.75" customHeight="1">
      <c r="D201" s="59"/>
    </row>
    <row r="202" spans="4:4" ht="15.75" customHeight="1">
      <c r="D202" s="59"/>
    </row>
    <row r="203" spans="4:4" ht="15.75" customHeight="1">
      <c r="D203" s="59"/>
    </row>
    <row r="204" spans="4:4" ht="15.75" customHeight="1">
      <c r="D204" s="59"/>
    </row>
    <row r="205" spans="4:4" ht="15.75" customHeight="1">
      <c r="D205" s="59"/>
    </row>
    <row r="206" spans="4:4" ht="15.75" customHeight="1">
      <c r="D206" s="59"/>
    </row>
    <row r="207" spans="4:4" ht="15.75" customHeight="1">
      <c r="D207" s="59"/>
    </row>
    <row r="208" spans="4:4" ht="15.75" customHeight="1">
      <c r="D208" s="59"/>
    </row>
    <row r="209" spans="4:4" ht="15.75" customHeight="1">
      <c r="D209" s="59"/>
    </row>
    <row r="210" spans="4:4" ht="15.75" customHeight="1">
      <c r="D210" s="59"/>
    </row>
    <row r="211" spans="4:4" ht="15.75" customHeight="1">
      <c r="D211" s="59"/>
    </row>
    <row r="212" spans="4:4" ht="15.75" customHeight="1">
      <c r="D212" s="59"/>
    </row>
    <row r="213" spans="4:4" ht="15.75" customHeight="1">
      <c r="D213" s="59"/>
    </row>
    <row r="214" spans="4:4" ht="15.75" customHeight="1">
      <c r="D214" s="59"/>
    </row>
    <row r="215" spans="4:4" ht="15.75" customHeight="1">
      <c r="D215" s="59"/>
    </row>
    <row r="216" spans="4:4" ht="15.75" customHeight="1">
      <c r="D216" s="59"/>
    </row>
    <row r="217" spans="4:4" ht="15.75" customHeight="1">
      <c r="D217" s="59"/>
    </row>
    <row r="218" spans="4:4" ht="15.75" customHeight="1">
      <c r="D218" s="59"/>
    </row>
    <row r="219" spans="4:4" ht="15.75" customHeight="1">
      <c r="D219" s="59"/>
    </row>
    <row r="220" spans="4:4" ht="15.75" customHeight="1">
      <c r="D220" s="59"/>
    </row>
    <row r="221" spans="4:4" ht="15.75" customHeight="1">
      <c r="D221" s="59"/>
    </row>
    <row r="222" spans="4:4" ht="15.75" customHeight="1">
      <c r="D222" s="59"/>
    </row>
    <row r="223" spans="4:4" ht="15.75" customHeight="1">
      <c r="D223" s="59"/>
    </row>
    <row r="224" spans="4:4" ht="15.75" customHeight="1">
      <c r="D224" s="59"/>
    </row>
    <row r="225" spans="4:4" ht="15.75" customHeight="1">
      <c r="D225" s="59"/>
    </row>
    <row r="226" spans="4:4" ht="15.75" customHeight="1">
      <c r="D226" s="59"/>
    </row>
    <row r="227" spans="4:4" ht="15.75" customHeight="1">
      <c r="D227" s="59"/>
    </row>
    <row r="228" spans="4:4" ht="15.75" customHeight="1">
      <c r="D228" s="59"/>
    </row>
    <row r="229" spans="4:4" ht="15.75" customHeight="1">
      <c r="D229" s="59"/>
    </row>
    <row r="230" spans="4:4" ht="15.75" customHeight="1">
      <c r="D230" s="59"/>
    </row>
    <row r="231" spans="4:4" ht="15.75" customHeight="1">
      <c r="D231" s="59"/>
    </row>
    <row r="232" spans="4:4" ht="15.75" customHeight="1">
      <c r="D232" s="59"/>
    </row>
    <row r="233" spans="4:4" ht="15.75" customHeight="1">
      <c r="D233" s="59"/>
    </row>
    <row r="234" spans="4:4" ht="15.75" customHeight="1">
      <c r="D234" s="59"/>
    </row>
    <row r="235" spans="4:4" ht="15.75" customHeight="1">
      <c r="D235" s="59"/>
    </row>
    <row r="236" spans="4:4" ht="15.75" customHeight="1">
      <c r="D236" s="59"/>
    </row>
    <row r="237" spans="4:4" ht="15.75" customHeight="1">
      <c r="D237" s="59"/>
    </row>
    <row r="238" spans="4:4" ht="15.75" customHeight="1">
      <c r="D238" s="59"/>
    </row>
    <row r="239" spans="4:4" ht="15.75" customHeight="1">
      <c r="D239" s="59"/>
    </row>
    <row r="240" spans="4:4" ht="15.75" customHeight="1">
      <c r="D240" s="59"/>
    </row>
    <row r="241" spans="4:4" ht="15.75" customHeight="1">
      <c r="D241" s="59"/>
    </row>
    <row r="242" spans="4:4" ht="15.75" customHeight="1">
      <c r="D242" s="59"/>
    </row>
    <row r="243" spans="4:4" ht="15.75" customHeight="1">
      <c r="D243" s="59"/>
    </row>
    <row r="244" spans="4:4" ht="15.75" customHeight="1">
      <c r="D244" s="59"/>
    </row>
    <row r="245" spans="4:4" ht="15.75" customHeight="1">
      <c r="D245" s="59"/>
    </row>
    <row r="246" spans="4:4" ht="15.75" customHeight="1">
      <c r="D246" s="59"/>
    </row>
    <row r="247" spans="4:4" ht="15.75" customHeight="1">
      <c r="D247" s="59"/>
    </row>
    <row r="248" spans="4:4" ht="15.75" customHeight="1">
      <c r="D248" s="59"/>
    </row>
    <row r="249" spans="4:4" ht="15.75" customHeight="1">
      <c r="D249" s="59"/>
    </row>
    <row r="250" spans="4:4" ht="15.75" customHeight="1">
      <c r="D250" s="59"/>
    </row>
    <row r="251" spans="4:4" ht="15.75" customHeight="1">
      <c r="D251" s="59"/>
    </row>
    <row r="252" spans="4:4" ht="15.75" customHeight="1">
      <c r="D252" s="59"/>
    </row>
    <row r="253" spans="4:4" ht="15.75" customHeight="1">
      <c r="D253" s="59"/>
    </row>
    <row r="254" spans="4:4" ht="15.75" customHeight="1">
      <c r="D254" s="59"/>
    </row>
    <row r="255" spans="4:4" ht="15.75" customHeight="1">
      <c r="D255" s="59"/>
    </row>
    <row r="256" spans="4:4" ht="15.75" customHeight="1">
      <c r="D256" s="59"/>
    </row>
    <row r="257" spans="4:4" ht="15.75" customHeight="1">
      <c r="D257" s="59"/>
    </row>
    <row r="258" spans="4:4" ht="15.75" customHeight="1">
      <c r="D258" s="59"/>
    </row>
    <row r="259" spans="4:4" ht="15.75" customHeight="1">
      <c r="D259" s="59"/>
    </row>
    <row r="260" spans="4:4" ht="15.75" customHeight="1">
      <c r="D260" s="59"/>
    </row>
    <row r="261" spans="4:4" ht="15.75" customHeight="1">
      <c r="D261" s="59"/>
    </row>
    <row r="262" spans="4:4" ht="15.75" customHeight="1">
      <c r="D262" s="59"/>
    </row>
    <row r="263" spans="4:4" ht="15.75" customHeight="1">
      <c r="D263" s="59"/>
    </row>
    <row r="264" spans="4:4" ht="15.75" customHeight="1">
      <c r="D264" s="59"/>
    </row>
    <row r="265" spans="4:4" ht="15.75" customHeight="1">
      <c r="D265" s="59"/>
    </row>
    <row r="266" spans="4:4" ht="15.75" customHeight="1">
      <c r="D266" s="59"/>
    </row>
    <row r="267" spans="4:4" ht="15.75" customHeight="1">
      <c r="D267" s="59"/>
    </row>
    <row r="268" spans="4:4" ht="15.75" customHeight="1">
      <c r="D268" s="59"/>
    </row>
    <row r="269" spans="4:4" ht="15.75" customHeight="1">
      <c r="D269" s="59"/>
    </row>
    <row r="270" spans="4:4" ht="15.75" customHeight="1">
      <c r="D270" s="59"/>
    </row>
    <row r="271" spans="4:4" ht="15.75" customHeight="1">
      <c r="D271" s="59"/>
    </row>
    <row r="272" spans="4:4" ht="15.75" customHeight="1">
      <c r="D272" s="59"/>
    </row>
    <row r="273" spans="4:4" ht="15.75" customHeight="1">
      <c r="D273" s="59"/>
    </row>
    <row r="274" spans="4:4" ht="15.75" customHeight="1">
      <c r="D274" s="59"/>
    </row>
    <row r="275" spans="4:4" ht="15.75" customHeight="1">
      <c r="D275" s="59"/>
    </row>
    <row r="276" spans="4:4" ht="15.75" customHeight="1">
      <c r="D276" s="59"/>
    </row>
    <row r="277" spans="4:4" ht="15.75" customHeight="1">
      <c r="D277" s="59"/>
    </row>
    <row r="278" spans="4:4" ht="15.75" customHeight="1">
      <c r="D278" s="59"/>
    </row>
    <row r="279" spans="4:4" ht="15.75" customHeight="1">
      <c r="D279" s="59"/>
    </row>
    <row r="280" spans="4:4" ht="15.75" customHeight="1">
      <c r="D280" s="59"/>
    </row>
    <row r="281" spans="4:4" ht="15.75" customHeight="1">
      <c r="D281" s="59"/>
    </row>
    <row r="282" spans="4:4" ht="15.75" customHeight="1">
      <c r="D282" s="59"/>
    </row>
    <row r="283" spans="4:4" ht="15.75" customHeight="1">
      <c r="D283" s="59"/>
    </row>
    <row r="284" spans="4:4" ht="15.75" customHeight="1">
      <c r="D284" s="59"/>
    </row>
    <row r="285" spans="4:4" ht="15.75" customHeight="1">
      <c r="D285" s="59"/>
    </row>
    <row r="286" spans="4:4" ht="15.75" customHeight="1">
      <c r="D286" s="59"/>
    </row>
    <row r="287" spans="4:4" ht="15.75" customHeight="1">
      <c r="D287" s="59"/>
    </row>
    <row r="288" spans="4:4" ht="15.75" customHeight="1">
      <c r="D288" s="59"/>
    </row>
    <row r="289" spans="4:4" ht="15.75" customHeight="1">
      <c r="D289" s="59"/>
    </row>
    <row r="290" spans="4:4" ht="15.75" customHeight="1">
      <c r="D290" s="59"/>
    </row>
    <row r="291" spans="4:4" ht="15.75" customHeight="1">
      <c r="D291" s="59"/>
    </row>
    <row r="292" spans="4:4" ht="15.75" customHeight="1">
      <c r="D292" s="59"/>
    </row>
    <row r="293" spans="4:4" ht="15.75" customHeight="1">
      <c r="D293" s="59"/>
    </row>
    <row r="294" spans="4:4" ht="15.75" customHeight="1">
      <c r="D294" s="59"/>
    </row>
    <row r="295" spans="4:4" ht="15.75" customHeight="1">
      <c r="D295" s="59"/>
    </row>
    <row r="296" spans="4:4" ht="15.75" customHeight="1">
      <c r="D296" s="59"/>
    </row>
    <row r="297" spans="4:4" ht="15.75" customHeight="1">
      <c r="D297" s="59"/>
    </row>
    <row r="298" spans="4:4" ht="15.75" customHeight="1">
      <c r="D298" s="59"/>
    </row>
    <row r="299" spans="4:4" ht="15.75" customHeight="1">
      <c r="D299" s="59"/>
    </row>
    <row r="300" spans="4:4" ht="15.75" customHeight="1">
      <c r="D300" s="59"/>
    </row>
    <row r="301" spans="4:4" ht="15.75" customHeight="1">
      <c r="D301" s="59"/>
    </row>
    <row r="302" spans="4:4" ht="15.75" customHeight="1">
      <c r="D302" s="59"/>
    </row>
    <row r="303" spans="4:4" ht="15.75" customHeight="1">
      <c r="D303" s="59"/>
    </row>
    <row r="304" spans="4:4" ht="15.75" customHeight="1">
      <c r="D304" s="59"/>
    </row>
    <row r="305" spans="4:4" ht="15.75" customHeight="1">
      <c r="D305" s="59"/>
    </row>
    <row r="306" spans="4:4" ht="15.75" customHeight="1">
      <c r="D306" s="59"/>
    </row>
    <row r="307" spans="4:4" ht="15.75" customHeight="1">
      <c r="D307" s="59"/>
    </row>
    <row r="308" spans="4:4" ht="15.75" customHeight="1">
      <c r="D308" s="59"/>
    </row>
    <row r="309" spans="4:4" ht="15.75" customHeight="1">
      <c r="D309" s="59"/>
    </row>
    <row r="310" spans="4:4" ht="15.75" customHeight="1">
      <c r="D310" s="59"/>
    </row>
    <row r="311" spans="4:4" ht="15.75" customHeight="1">
      <c r="D311" s="59"/>
    </row>
    <row r="312" spans="4:4" ht="15.75" customHeight="1">
      <c r="D312" s="59"/>
    </row>
    <row r="313" spans="4:4" ht="15.75" customHeight="1">
      <c r="D313" s="59"/>
    </row>
    <row r="314" spans="4:4" ht="15.75" customHeight="1">
      <c r="D314" s="59"/>
    </row>
    <row r="315" spans="4:4" ht="15.75" customHeight="1">
      <c r="D315" s="59"/>
    </row>
    <row r="316" spans="4:4" ht="15.75" customHeight="1">
      <c r="D316" s="59"/>
    </row>
    <row r="317" spans="4:4" ht="15.75" customHeight="1">
      <c r="D317" s="59"/>
    </row>
    <row r="318" spans="4:4" ht="15.75" customHeight="1">
      <c r="D318" s="59"/>
    </row>
    <row r="319" spans="4:4" ht="15.75" customHeight="1">
      <c r="D319" s="59"/>
    </row>
    <row r="320" spans="4:4" ht="15.75" customHeight="1">
      <c r="D320" s="59"/>
    </row>
    <row r="321" spans="4:4" ht="15.75" customHeight="1">
      <c r="D321" s="59"/>
    </row>
    <row r="322" spans="4:4" ht="15.75" customHeight="1">
      <c r="D322" s="59"/>
    </row>
    <row r="323" spans="4:4" ht="15.75" customHeight="1">
      <c r="D323" s="59"/>
    </row>
    <row r="324" spans="4:4" ht="15.75" customHeight="1">
      <c r="D324" s="59"/>
    </row>
    <row r="325" spans="4:4" ht="15.75" customHeight="1">
      <c r="D325" s="59"/>
    </row>
    <row r="326" spans="4:4" ht="15.75" customHeight="1">
      <c r="D326" s="59"/>
    </row>
    <row r="327" spans="4:4" ht="15.75" customHeight="1">
      <c r="D327" s="59"/>
    </row>
    <row r="328" spans="4:4" ht="15.75" customHeight="1">
      <c r="D328" s="59"/>
    </row>
    <row r="329" spans="4:4" ht="15.75" customHeight="1">
      <c r="D329" s="59"/>
    </row>
    <row r="330" spans="4:4" ht="15.75" customHeight="1">
      <c r="D330" s="59"/>
    </row>
    <row r="331" spans="4:4" ht="15.75" customHeight="1">
      <c r="D331" s="59"/>
    </row>
    <row r="332" spans="4:4" ht="15.75" customHeight="1">
      <c r="D332" s="59"/>
    </row>
    <row r="333" spans="4:4" ht="15.75" customHeight="1">
      <c r="D333" s="59"/>
    </row>
    <row r="334" spans="4:4" ht="15.75" customHeight="1">
      <c r="D334" s="59"/>
    </row>
    <row r="335" spans="4:4" ht="15.75" customHeight="1">
      <c r="D335" s="59"/>
    </row>
    <row r="336" spans="4:4" ht="15.75" customHeight="1">
      <c r="D336" s="59"/>
    </row>
    <row r="337" spans="4:4" ht="15.75" customHeight="1">
      <c r="D337" s="59"/>
    </row>
    <row r="338" spans="4:4" ht="15.75" customHeight="1">
      <c r="D338" s="59"/>
    </row>
    <row r="339" spans="4:4" ht="15.75" customHeight="1">
      <c r="D339" s="59"/>
    </row>
    <row r="340" spans="4:4" ht="15.75" customHeight="1">
      <c r="D340" s="59"/>
    </row>
    <row r="341" spans="4:4" ht="15.75" customHeight="1">
      <c r="D341" s="59"/>
    </row>
    <row r="342" spans="4:4" ht="15.75" customHeight="1">
      <c r="D342" s="59"/>
    </row>
    <row r="343" spans="4:4" ht="15.75" customHeight="1">
      <c r="D343" s="59"/>
    </row>
    <row r="344" spans="4:4" ht="15.75" customHeight="1">
      <c r="D344" s="59"/>
    </row>
    <row r="345" spans="4:4" ht="15.75" customHeight="1">
      <c r="D345" s="59"/>
    </row>
    <row r="346" spans="4:4" ht="15.75" customHeight="1">
      <c r="D346" s="59"/>
    </row>
    <row r="347" spans="4:4" ht="15.75" customHeight="1">
      <c r="D347" s="59"/>
    </row>
    <row r="348" spans="4:4" ht="15.75" customHeight="1">
      <c r="D348" s="59"/>
    </row>
    <row r="349" spans="4:4" ht="15.75" customHeight="1">
      <c r="D349" s="59"/>
    </row>
    <row r="350" spans="4:4" ht="15.75" customHeight="1">
      <c r="D350" s="59"/>
    </row>
    <row r="351" spans="4:4" ht="15.75" customHeight="1">
      <c r="D351" s="59"/>
    </row>
    <row r="352" spans="4:4" ht="15.75" customHeight="1">
      <c r="D352" s="59"/>
    </row>
    <row r="353" spans="4:4" ht="15.75" customHeight="1">
      <c r="D353" s="59"/>
    </row>
    <row r="354" spans="4:4" ht="15.75" customHeight="1">
      <c r="D354" s="59"/>
    </row>
    <row r="355" spans="4:4" ht="15.75" customHeight="1">
      <c r="D355" s="59"/>
    </row>
    <row r="356" spans="4:4" ht="15.75" customHeight="1">
      <c r="D356" s="59"/>
    </row>
    <row r="357" spans="4:4" ht="15.75" customHeight="1">
      <c r="D357" s="59"/>
    </row>
    <row r="358" spans="4:4" ht="15.75" customHeight="1">
      <c r="D358" s="59"/>
    </row>
    <row r="359" spans="4:4" ht="15.75" customHeight="1">
      <c r="D359" s="59"/>
    </row>
    <row r="360" spans="4:4" ht="15.75" customHeight="1">
      <c r="D360" s="59"/>
    </row>
    <row r="361" spans="4:4" ht="15.75" customHeight="1">
      <c r="D361" s="59"/>
    </row>
    <row r="362" spans="4:4" ht="15.75" customHeight="1">
      <c r="D362" s="59"/>
    </row>
    <row r="363" spans="4:4" ht="15.75" customHeight="1">
      <c r="D363" s="59"/>
    </row>
    <row r="364" spans="4:4" ht="15.75" customHeight="1">
      <c r="D364" s="59"/>
    </row>
    <row r="365" spans="4:4" ht="15.75" customHeight="1">
      <c r="D365" s="59"/>
    </row>
    <row r="366" spans="4:4" ht="15.75" customHeight="1">
      <c r="D366" s="59"/>
    </row>
    <row r="367" spans="4:4" ht="15.75" customHeight="1">
      <c r="D367" s="59"/>
    </row>
    <row r="368" spans="4:4" ht="15.75" customHeight="1">
      <c r="D368" s="59"/>
    </row>
    <row r="369" spans="4:4" ht="15.75" customHeight="1">
      <c r="D369" s="59"/>
    </row>
    <row r="370" spans="4:4" ht="15.75" customHeight="1">
      <c r="D370" s="59"/>
    </row>
    <row r="371" spans="4:4" ht="15.75" customHeight="1">
      <c r="D371" s="59"/>
    </row>
    <row r="372" spans="4:4" ht="15.75" customHeight="1">
      <c r="D372" s="59"/>
    </row>
    <row r="373" spans="4:4" ht="15.75" customHeight="1">
      <c r="D373" s="59"/>
    </row>
    <row r="374" spans="4:4" ht="15.75" customHeight="1">
      <c r="D374" s="59"/>
    </row>
    <row r="375" spans="4:4" ht="15.75" customHeight="1">
      <c r="D375" s="59"/>
    </row>
    <row r="376" spans="4:4" ht="15.75" customHeight="1">
      <c r="D376" s="59"/>
    </row>
    <row r="377" spans="4:4" ht="15.75" customHeight="1">
      <c r="D377" s="59"/>
    </row>
    <row r="378" spans="4:4" ht="15.75" customHeight="1">
      <c r="D378" s="59"/>
    </row>
    <row r="379" spans="4:4" ht="15.75" customHeight="1">
      <c r="D379" s="59"/>
    </row>
    <row r="380" spans="4:4" ht="15.75" customHeight="1">
      <c r="D380" s="59"/>
    </row>
    <row r="381" spans="4:4" ht="15.75" customHeight="1">
      <c r="D381" s="59"/>
    </row>
    <row r="382" spans="4:4" ht="15.75" customHeight="1">
      <c r="D382" s="59"/>
    </row>
    <row r="383" spans="4:4" ht="15.75" customHeight="1">
      <c r="D383" s="59"/>
    </row>
    <row r="384" spans="4:4" ht="15.75" customHeight="1">
      <c r="D384" s="59"/>
    </row>
    <row r="385" spans="4:4" ht="15.75" customHeight="1">
      <c r="D385" s="59"/>
    </row>
    <row r="386" spans="4:4" ht="15.75" customHeight="1">
      <c r="D386" s="59"/>
    </row>
    <row r="387" spans="4:4" ht="15.75" customHeight="1">
      <c r="D387" s="59"/>
    </row>
    <row r="388" spans="4:4" ht="15.75" customHeight="1">
      <c r="D388" s="59"/>
    </row>
    <row r="389" spans="4:4" ht="15.75" customHeight="1">
      <c r="D389" s="59"/>
    </row>
    <row r="390" spans="4:4" ht="15.75" customHeight="1">
      <c r="D390" s="59"/>
    </row>
    <row r="391" spans="4:4" ht="15.75" customHeight="1">
      <c r="D391" s="59"/>
    </row>
    <row r="392" spans="4:4" ht="15.75" customHeight="1">
      <c r="D392" s="59"/>
    </row>
    <row r="393" spans="4:4" ht="15.75" customHeight="1">
      <c r="D393" s="59"/>
    </row>
    <row r="394" spans="4:4" ht="15.75" customHeight="1">
      <c r="D394" s="59"/>
    </row>
    <row r="395" spans="4:4" ht="15.75" customHeight="1">
      <c r="D395" s="59"/>
    </row>
    <row r="396" spans="4:4" ht="15.75" customHeight="1">
      <c r="D396" s="59"/>
    </row>
    <row r="397" spans="4:4" ht="15.75" customHeight="1">
      <c r="D397" s="59"/>
    </row>
    <row r="398" spans="4:4" ht="15.75" customHeight="1">
      <c r="D398" s="59"/>
    </row>
    <row r="399" spans="4:4" ht="15.75" customHeight="1">
      <c r="D399" s="59"/>
    </row>
    <row r="400" spans="4:4" ht="15.75" customHeight="1">
      <c r="D400" s="59"/>
    </row>
    <row r="401" spans="4:4" ht="15.75" customHeight="1">
      <c r="D401" s="59"/>
    </row>
    <row r="402" spans="4:4" ht="15.75" customHeight="1">
      <c r="D402" s="59"/>
    </row>
    <row r="403" spans="4:4" ht="15.75" customHeight="1">
      <c r="D403" s="59"/>
    </row>
    <row r="404" spans="4:4" ht="15.75" customHeight="1">
      <c r="D404" s="59"/>
    </row>
    <row r="405" spans="4:4" ht="15.75" customHeight="1">
      <c r="D405" s="59"/>
    </row>
    <row r="406" spans="4:4" ht="15.75" customHeight="1">
      <c r="D406" s="59"/>
    </row>
    <row r="407" spans="4:4" ht="15.75" customHeight="1">
      <c r="D407" s="59"/>
    </row>
    <row r="408" spans="4:4" ht="15.75" customHeight="1">
      <c r="D408" s="59"/>
    </row>
    <row r="409" spans="4:4" ht="15.75" customHeight="1">
      <c r="D409" s="59"/>
    </row>
    <row r="410" spans="4:4" ht="15.75" customHeight="1">
      <c r="D410" s="59"/>
    </row>
    <row r="411" spans="4:4" ht="15.75" customHeight="1">
      <c r="D411" s="59"/>
    </row>
    <row r="412" spans="4:4" ht="15.75" customHeight="1">
      <c r="D412" s="59"/>
    </row>
    <row r="413" spans="4:4" ht="15.75" customHeight="1">
      <c r="D413" s="59"/>
    </row>
    <row r="414" spans="4:4" ht="15.75" customHeight="1">
      <c r="D414" s="59"/>
    </row>
    <row r="415" spans="4:4" ht="15.75" customHeight="1">
      <c r="D415" s="59"/>
    </row>
    <row r="416" spans="4:4" ht="15.75" customHeight="1">
      <c r="D416" s="59"/>
    </row>
    <row r="417" spans="4:4" ht="15.75" customHeight="1">
      <c r="D417" s="59"/>
    </row>
    <row r="418" spans="4:4" ht="15.75" customHeight="1">
      <c r="D418" s="59"/>
    </row>
    <row r="419" spans="4:4" ht="15.75" customHeight="1">
      <c r="D419" s="59"/>
    </row>
    <row r="420" spans="4:4" ht="15.75" customHeight="1">
      <c r="D420" s="59"/>
    </row>
    <row r="421" spans="4:4" ht="15.75" customHeight="1">
      <c r="D421" s="59"/>
    </row>
    <row r="422" spans="4:4" ht="15.75" customHeight="1">
      <c r="D422" s="59"/>
    </row>
    <row r="423" spans="4:4" ht="15.75" customHeight="1">
      <c r="D423" s="59"/>
    </row>
    <row r="424" spans="4:4" ht="15.75" customHeight="1">
      <c r="D424" s="59"/>
    </row>
    <row r="425" spans="4:4" ht="15.75" customHeight="1">
      <c r="D425" s="59"/>
    </row>
    <row r="426" spans="4:4" ht="15.75" customHeight="1">
      <c r="D426" s="59"/>
    </row>
    <row r="427" spans="4:4" ht="15.75" customHeight="1">
      <c r="D427" s="59"/>
    </row>
    <row r="428" spans="4:4" ht="15.75" customHeight="1">
      <c r="D428" s="59"/>
    </row>
    <row r="429" spans="4:4" ht="15.75" customHeight="1">
      <c r="D429" s="59"/>
    </row>
    <row r="430" spans="4:4" ht="15.75" customHeight="1">
      <c r="D430" s="59"/>
    </row>
    <row r="431" spans="4:4" ht="15.75" customHeight="1">
      <c r="D431" s="59"/>
    </row>
    <row r="432" spans="4:4" ht="15.75" customHeight="1">
      <c r="D432" s="59"/>
    </row>
    <row r="433" spans="4:4" ht="15.75" customHeight="1">
      <c r="D433" s="59"/>
    </row>
    <row r="434" spans="4:4" ht="15.75" customHeight="1">
      <c r="D434" s="59"/>
    </row>
    <row r="435" spans="4:4" ht="15.75" customHeight="1">
      <c r="D435" s="59"/>
    </row>
    <row r="436" spans="4:4" ht="15.75" customHeight="1">
      <c r="D436" s="59"/>
    </row>
    <row r="437" spans="4:4" ht="15.75" customHeight="1">
      <c r="D437" s="59"/>
    </row>
    <row r="438" spans="4:4" ht="15.75" customHeight="1">
      <c r="D438" s="59"/>
    </row>
    <row r="439" spans="4:4" ht="15.75" customHeight="1">
      <c r="D439" s="59"/>
    </row>
    <row r="440" spans="4:4" ht="15.75" customHeight="1">
      <c r="D440" s="59"/>
    </row>
    <row r="441" spans="4:4" ht="15.75" customHeight="1">
      <c r="D441" s="59"/>
    </row>
    <row r="442" spans="4:4" ht="15.75" customHeight="1">
      <c r="D442" s="59"/>
    </row>
    <row r="443" spans="4:4" ht="15.75" customHeight="1">
      <c r="D443" s="59"/>
    </row>
    <row r="444" spans="4:4" ht="15.75" customHeight="1">
      <c r="D444" s="59"/>
    </row>
    <row r="445" spans="4:4" ht="15.75" customHeight="1">
      <c r="D445" s="59"/>
    </row>
    <row r="446" spans="4:4" ht="15.75" customHeight="1">
      <c r="D446" s="59"/>
    </row>
    <row r="447" spans="4:4" ht="15.75" customHeight="1">
      <c r="D447" s="59"/>
    </row>
    <row r="448" spans="4:4" ht="15.75" customHeight="1">
      <c r="D448" s="59"/>
    </row>
    <row r="449" spans="4:4" ht="15.75" customHeight="1">
      <c r="D449" s="59"/>
    </row>
    <row r="450" spans="4:4" ht="15.75" customHeight="1">
      <c r="D450" s="59"/>
    </row>
    <row r="451" spans="4:4" ht="15.75" customHeight="1">
      <c r="D451" s="59"/>
    </row>
    <row r="452" spans="4:4" ht="15.75" customHeight="1">
      <c r="D452" s="59"/>
    </row>
    <row r="453" spans="4:4" ht="15.75" customHeight="1">
      <c r="D453" s="59"/>
    </row>
    <row r="454" spans="4:4" ht="15.75" customHeight="1">
      <c r="D454" s="59"/>
    </row>
    <row r="455" spans="4:4" ht="15.75" customHeight="1">
      <c r="D455" s="59"/>
    </row>
    <row r="456" spans="4:4" ht="15.75" customHeight="1">
      <c r="D456" s="59"/>
    </row>
    <row r="457" spans="4:4" ht="15.75" customHeight="1">
      <c r="D457" s="59"/>
    </row>
    <row r="458" spans="4:4" ht="15.75" customHeight="1">
      <c r="D458" s="59"/>
    </row>
    <row r="459" spans="4:4" ht="15.75" customHeight="1">
      <c r="D459" s="59"/>
    </row>
    <row r="460" spans="4:4" ht="15.75" customHeight="1">
      <c r="D460" s="59"/>
    </row>
    <row r="461" spans="4:4" ht="15.75" customHeight="1">
      <c r="D461" s="59"/>
    </row>
    <row r="462" spans="4:4" ht="15.75" customHeight="1">
      <c r="D462" s="59"/>
    </row>
    <row r="463" spans="4:4" ht="15.75" customHeight="1">
      <c r="D463" s="59"/>
    </row>
    <row r="464" spans="4:4" ht="15.75" customHeight="1">
      <c r="D464" s="59"/>
    </row>
    <row r="465" spans="4:4" ht="15.75" customHeight="1">
      <c r="D465" s="59"/>
    </row>
    <row r="466" spans="4:4" ht="15.75" customHeight="1">
      <c r="D466" s="59"/>
    </row>
    <row r="467" spans="4:4" ht="15.75" customHeight="1">
      <c r="D467" s="59"/>
    </row>
    <row r="468" spans="4:4" ht="15.75" customHeight="1">
      <c r="D468" s="59"/>
    </row>
    <row r="469" spans="4:4" ht="15.75" customHeight="1">
      <c r="D469" s="59"/>
    </row>
    <row r="470" spans="4:4" ht="15.75" customHeight="1">
      <c r="D470" s="59"/>
    </row>
    <row r="471" spans="4:4" ht="15.75" customHeight="1">
      <c r="D471" s="59"/>
    </row>
    <row r="472" spans="4:4" ht="15.75" customHeight="1">
      <c r="D472" s="59"/>
    </row>
    <row r="473" spans="4:4" ht="15.75" customHeight="1">
      <c r="D473" s="59"/>
    </row>
    <row r="474" spans="4:4" ht="15.75" customHeight="1">
      <c r="D474" s="59"/>
    </row>
    <row r="475" spans="4:4" ht="15.75" customHeight="1">
      <c r="D475" s="59"/>
    </row>
    <row r="476" spans="4:4" ht="15.75" customHeight="1">
      <c r="D476" s="59"/>
    </row>
    <row r="477" spans="4:4" ht="15.75" customHeight="1">
      <c r="D477" s="59"/>
    </row>
    <row r="478" spans="4:4" ht="15.75" customHeight="1">
      <c r="D478" s="59"/>
    </row>
    <row r="479" spans="4:4" ht="15.75" customHeight="1">
      <c r="D479" s="59"/>
    </row>
    <row r="480" spans="4:4" ht="15.75" customHeight="1">
      <c r="D480" s="59"/>
    </row>
    <row r="481" spans="4:4" ht="15.75" customHeight="1">
      <c r="D481" s="59"/>
    </row>
    <row r="482" spans="4:4" ht="15.75" customHeight="1">
      <c r="D482" s="59"/>
    </row>
    <row r="483" spans="4:4" ht="15.75" customHeight="1">
      <c r="D483" s="59"/>
    </row>
    <row r="484" spans="4:4" ht="15.75" customHeight="1">
      <c r="D484" s="59"/>
    </row>
    <row r="485" spans="4:4" ht="15.75" customHeight="1">
      <c r="D485" s="59"/>
    </row>
    <row r="486" spans="4:4" ht="15.75" customHeight="1">
      <c r="D486" s="59"/>
    </row>
    <row r="487" spans="4:4" ht="15.75" customHeight="1">
      <c r="D487" s="59"/>
    </row>
    <row r="488" spans="4:4" ht="15.75" customHeight="1">
      <c r="D488" s="59"/>
    </row>
    <row r="489" spans="4:4" ht="15.75" customHeight="1">
      <c r="D489" s="59"/>
    </row>
    <row r="490" spans="4:4" ht="15.75" customHeight="1">
      <c r="D490" s="59"/>
    </row>
    <row r="491" spans="4:4" ht="15.75" customHeight="1">
      <c r="D491" s="59"/>
    </row>
    <row r="492" spans="4:4" ht="15.75" customHeight="1">
      <c r="D492" s="59"/>
    </row>
    <row r="493" spans="4:4" ht="15.75" customHeight="1">
      <c r="D493" s="59"/>
    </row>
    <row r="494" spans="4:4" ht="15.75" customHeight="1">
      <c r="D494" s="59"/>
    </row>
    <row r="495" spans="4:4" ht="15.75" customHeight="1">
      <c r="D495" s="59"/>
    </row>
    <row r="496" spans="4:4" ht="15.75" customHeight="1">
      <c r="D496" s="59"/>
    </row>
    <row r="497" spans="4:4" ht="15.75" customHeight="1">
      <c r="D497" s="59"/>
    </row>
    <row r="498" spans="4:4" ht="15.75" customHeight="1">
      <c r="D498" s="59"/>
    </row>
    <row r="499" spans="4:4" ht="15.75" customHeight="1">
      <c r="D499" s="59"/>
    </row>
    <row r="500" spans="4:4" ht="15.75" customHeight="1">
      <c r="D500" s="59"/>
    </row>
    <row r="501" spans="4:4" ht="15.75" customHeight="1">
      <c r="D501" s="59"/>
    </row>
    <row r="502" spans="4:4" ht="15.75" customHeight="1">
      <c r="D502" s="59"/>
    </row>
    <row r="503" spans="4:4" ht="15.75" customHeight="1">
      <c r="D503" s="59"/>
    </row>
    <row r="504" spans="4:4" ht="15.75" customHeight="1">
      <c r="D504" s="59"/>
    </row>
    <row r="505" spans="4:4" ht="15.75" customHeight="1">
      <c r="D505" s="59"/>
    </row>
    <row r="506" spans="4:4" ht="15.75" customHeight="1">
      <c r="D506" s="59"/>
    </row>
    <row r="507" spans="4:4" ht="15.75" customHeight="1">
      <c r="D507" s="59"/>
    </row>
    <row r="508" spans="4:4" ht="15.75" customHeight="1">
      <c r="D508" s="59"/>
    </row>
    <row r="509" spans="4:4" ht="15.75" customHeight="1">
      <c r="D509" s="59"/>
    </row>
    <row r="510" spans="4:4" ht="15.75" customHeight="1">
      <c r="D510" s="59"/>
    </row>
    <row r="511" spans="4:4" ht="15.75" customHeight="1">
      <c r="D511" s="59"/>
    </row>
    <row r="512" spans="4:4" ht="15.75" customHeight="1">
      <c r="D512" s="59"/>
    </row>
    <row r="513" spans="4:4" ht="15.75" customHeight="1">
      <c r="D513" s="59"/>
    </row>
    <row r="514" spans="4:4" ht="15.75" customHeight="1">
      <c r="D514" s="59"/>
    </row>
    <row r="515" spans="4:4" ht="15.75" customHeight="1">
      <c r="D515" s="59"/>
    </row>
    <row r="516" spans="4:4" ht="15.75" customHeight="1">
      <c r="D516" s="59"/>
    </row>
    <row r="517" spans="4:4" ht="15.75" customHeight="1">
      <c r="D517" s="59"/>
    </row>
    <row r="518" spans="4:4" ht="15.75" customHeight="1">
      <c r="D518" s="59"/>
    </row>
    <row r="519" spans="4:4" ht="15.75" customHeight="1">
      <c r="D519" s="59"/>
    </row>
    <row r="520" spans="4:4" ht="15.75" customHeight="1">
      <c r="D520" s="59"/>
    </row>
    <row r="521" spans="4:4" ht="15.75" customHeight="1">
      <c r="D521" s="59"/>
    </row>
    <row r="522" spans="4:4" ht="15.75" customHeight="1">
      <c r="D522" s="59"/>
    </row>
    <row r="523" spans="4:4" ht="15.75" customHeight="1">
      <c r="D523" s="59"/>
    </row>
    <row r="524" spans="4:4" ht="15.75" customHeight="1">
      <c r="D524" s="59"/>
    </row>
    <row r="525" spans="4:4" ht="15.75" customHeight="1">
      <c r="D525" s="59"/>
    </row>
    <row r="526" spans="4:4" ht="15.75" customHeight="1">
      <c r="D526" s="59"/>
    </row>
    <row r="527" spans="4:4" ht="15.75" customHeight="1">
      <c r="D527" s="59"/>
    </row>
    <row r="528" spans="4:4" ht="15.75" customHeight="1">
      <c r="D528" s="59"/>
    </row>
    <row r="529" spans="4:4" ht="15.75" customHeight="1">
      <c r="D529" s="59"/>
    </row>
    <row r="530" spans="4:4" ht="15.75" customHeight="1">
      <c r="D530" s="59"/>
    </row>
    <row r="531" spans="4:4" ht="15.75" customHeight="1">
      <c r="D531" s="59"/>
    </row>
    <row r="532" spans="4:4" ht="15.75" customHeight="1">
      <c r="D532" s="59"/>
    </row>
    <row r="533" spans="4:4" ht="15.75" customHeight="1">
      <c r="D533" s="59"/>
    </row>
    <row r="534" spans="4:4" ht="15.75" customHeight="1">
      <c r="D534" s="59"/>
    </row>
    <row r="535" spans="4:4" ht="15.75" customHeight="1">
      <c r="D535" s="59"/>
    </row>
    <row r="536" spans="4:4" ht="15.75" customHeight="1">
      <c r="D536" s="59"/>
    </row>
    <row r="537" spans="4:4" ht="15.75" customHeight="1">
      <c r="D537" s="59"/>
    </row>
    <row r="538" spans="4:4" ht="15.75" customHeight="1">
      <c r="D538" s="59"/>
    </row>
    <row r="539" spans="4:4" ht="15.75" customHeight="1">
      <c r="D539" s="59"/>
    </row>
    <row r="540" spans="4:4" ht="15.75" customHeight="1">
      <c r="D540" s="59"/>
    </row>
    <row r="541" spans="4:4" ht="15.75" customHeight="1">
      <c r="D541" s="59"/>
    </row>
    <row r="542" spans="4:4" ht="15.75" customHeight="1">
      <c r="D542" s="59"/>
    </row>
    <row r="543" spans="4:4" ht="15.75" customHeight="1">
      <c r="D543" s="59"/>
    </row>
    <row r="544" spans="4:4" ht="15.75" customHeight="1">
      <c r="D544" s="59"/>
    </row>
    <row r="545" spans="4:4" ht="15.75" customHeight="1">
      <c r="D545" s="59"/>
    </row>
    <row r="546" spans="4:4" ht="15.75" customHeight="1">
      <c r="D546" s="59"/>
    </row>
    <row r="547" spans="4:4" ht="15.75" customHeight="1">
      <c r="D547" s="59"/>
    </row>
    <row r="548" spans="4:4" ht="15.75" customHeight="1">
      <c r="D548" s="59"/>
    </row>
    <row r="549" spans="4:4" ht="15.75" customHeight="1">
      <c r="D549" s="59"/>
    </row>
    <row r="550" spans="4:4" ht="15.75" customHeight="1">
      <c r="D550" s="59"/>
    </row>
    <row r="551" spans="4:4" ht="15.75" customHeight="1">
      <c r="D551" s="59"/>
    </row>
    <row r="552" spans="4:4" ht="15.75" customHeight="1">
      <c r="D552" s="59"/>
    </row>
    <row r="553" spans="4:4" ht="15.75" customHeight="1">
      <c r="D553" s="59"/>
    </row>
    <row r="554" spans="4:4" ht="15.75" customHeight="1">
      <c r="D554" s="59"/>
    </row>
    <row r="555" spans="4:4" ht="15.75" customHeight="1">
      <c r="D555" s="59"/>
    </row>
    <row r="556" spans="4:4" ht="15.75" customHeight="1">
      <c r="D556" s="59"/>
    </row>
    <row r="557" spans="4:4" ht="15.75" customHeight="1">
      <c r="D557" s="59"/>
    </row>
    <row r="558" spans="4:4" ht="15.75" customHeight="1">
      <c r="D558" s="59"/>
    </row>
    <row r="559" spans="4:4" ht="15.75" customHeight="1">
      <c r="D559" s="59"/>
    </row>
    <row r="560" spans="4:4" ht="15.75" customHeight="1">
      <c r="D560" s="59"/>
    </row>
    <row r="561" spans="4:4" ht="15.75" customHeight="1">
      <c r="D561" s="59"/>
    </row>
    <row r="562" spans="4:4" ht="15.75" customHeight="1">
      <c r="D562" s="59"/>
    </row>
    <row r="563" spans="4:4" ht="15.75" customHeight="1">
      <c r="D563" s="59"/>
    </row>
    <row r="564" spans="4:4" ht="15.75" customHeight="1">
      <c r="D564" s="59"/>
    </row>
    <row r="565" spans="4:4" ht="15.75" customHeight="1">
      <c r="D565" s="59"/>
    </row>
    <row r="566" spans="4:4" ht="15.75" customHeight="1">
      <c r="D566" s="59"/>
    </row>
    <row r="567" spans="4:4" ht="15.75" customHeight="1">
      <c r="D567" s="59"/>
    </row>
    <row r="568" spans="4:4" ht="15.75" customHeight="1">
      <c r="D568" s="59"/>
    </row>
    <row r="569" spans="4:4" ht="15.75" customHeight="1">
      <c r="D569" s="59"/>
    </row>
    <row r="570" spans="4:4" ht="15.75" customHeight="1">
      <c r="D570" s="59"/>
    </row>
    <row r="571" spans="4:4" ht="15.75" customHeight="1">
      <c r="D571" s="59"/>
    </row>
    <row r="572" spans="4:4" ht="15.75" customHeight="1">
      <c r="D572" s="59"/>
    </row>
    <row r="573" spans="4:4" ht="15.75" customHeight="1">
      <c r="D573" s="59"/>
    </row>
    <row r="574" spans="4:4" ht="15.75" customHeight="1">
      <c r="D574" s="59"/>
    </row>
    <row r="575" spans="4:4" ht="15.75" customHeight="1">
      <c r="D575" s="59"/>
    </row>
    <row r="576" spans="4:4" ht="15.75" customHeight="1">
      <c r="D576" s="59"/>
    </row>
    <row r="577" spans="4:4" ht="15.75" customHeight="1">
      <c r="D577" s="59"/>
    </row>
    <row r="578" spans="4:4" ht="15.75" customHeight="1">
      <c r="D578" s="59"/>
    </row>
    <row r="579" spans="4:4" ht="15.75" customHeight="1">
      <c r="D579" s="59"/>
    </row>
    <row r="580" spans="4:4" ht="15.75" customHeight="1">
      <c r="D580" s="59"/>
    </row>
    <row r="581" spans="4:4" ht="15.75" customHeight="1">
      <c r="D581" s="59"/>
    </row>
    <row r="582" spans="4:4" ht="15.75" customHeight="1">
      <c r="D582" s="59"/>
    </row>
    <row r="583" spans="4:4" ht="15.75" customHeight="1">
      <c r="D583" s="59"/>
    </row>
    <row r="584" spans="4:4" ht="15.75" customHeight="1">
      <c r="D584" s="59"/>
    </row>
    <row r="585" spans="4:4" ht="15.75" customHeight="1">
      <c r="D585" s="59"/>
    </row>
    <row r="586" spans="4:4" ht="15.75" customHeight="1">
      <c r="D586" s="59"/>
    </row>
    <row r="587" spans="4:4" ht="15.75" customHeight="1">
      <c r="D587" s="59"/>
    </row>
    <row r="588" spans="4:4" ht="15.75" customHeight="1">
      <c r="D588" s="59"/>
    </row>
    <row r="589" spans="4:4" ht="15.75" customHeight="1">
      <c r="D589" s="59"/>
    </row>
    <row r="590" spans="4:4" ht="15.75" customHeight="1">
      <c r="D590" s="59"/>
    </row>
    <row r="591" spans="4:4" ht="15.75" customHeight="1">
      <c r="D591" s="59"/>
    </row>
    <row r="592" spans="4:4" ht="15.75" customHeight="1">
      <c r="D592" s="59"/>
    </row>
    <row r="593" spans="4:4" ht="15.75" customHeight="1">
      <c r="D593" s="59"/>
    </row>
    <row r="594" spans="4:4" ht="15.75" customHeight="1">
      <c r="D594" s="59"/>
    </row>
    <row r="595" spans="4:4" ht="15.75" customHeight="1">
      <c r="D595" s="59"/>
    </row>
    <row r="596" spans="4:4" ht="15.75" customHeight="1">
      <c r="D596" s="59"/>
    </row>
    <row r="597" spans="4:4" ht="15.75" customHeight="1">
      <c r="D597" s="59"/>
    </row>
    <row r="598" spans="4:4" ht="15.75" customHeight="1">
      <c r="D598" s="59"/>
    </row>
    <row r="599" spans="4:4" ht="15.75" customHeight="1">
      <c r="D599" s="59"/>
    </row>
    <row r="600" spans="4:4" ht="15.75" customHeight="1">
      <c r="D600" s="59"/>
    </row>
    <row r="601" spans="4:4" ht="15.75" customHeight="1">
      <c r="D601" s="59"/>
    </row>
    <row r="602" spans="4:4" ht="15.75" customHeight="1">
      <c r="D602" s="59"/>
    </row>
    <row r="603" spans="4:4" ht="15.75" customHeight="1">
      <c r="D603" s="59"/>
    </row>
    <row r="604" spans="4:4" ht="15.75" customHeight="1">
      <c r="D604" s="59"/>
    </row>
    <row r="605" spans="4:4" ht="15.75" customHeight="1">
      <c r="D605" s="59"/>
    </row>
    <row r="606" spans="4:4" ht="15.75" customHeight="1">
      <c r="D606" s="59"/>
    </row>
    <row r="607" spans="4:4" ht="15.75" customHeight="1">
      <c r="D607" s="59"/>
    </row>
    <row r="608" spans="4:4" ht="15.75" customHeight="1">
      <c r="D608" s="59"/>
    </row>
    <row r="609" spans="4:4" ht="15.75" customHeight="1">
      <c r="D609" s="59"/>
    </row>
    <row r="610" spans="4:4" ht="15.75" customHeight="1">
      <c r="D610" s="59"/>
    </row>
    <row r="611" spans="4:4" ht="15.75" customHeight="1">
      <c r="D611" s="59"/>
    </row>
    <row r="612" spans="4:4" ht="15.75" customHeight="1">
      <c r="D612" s="59"/>
    </row>
    <row r="613" spans="4:4" ht="15.75" customHeight="1">
      <c r="D613" s="59"/>
    </row>
    <row r="614" spans="4:4" ht="15.75" customHeight="1">
      <c r="D614" s="59"/>
    </row>
    <row r="615" spans="4:4" ht="15.75" customHeight="1">
      <c r="D615" s="59"/>
    </row>
    <row r="616" spans="4:4" ht="15.75" customHeight="1">
      <c r="D616" s="59"/>
    </row>
    <row r="617" spans="4:4" ht="15.75" customHeight="1">
      <c r="D617" s="59"/>
    </row>
    <row r="618" spans="4:4" ht="15.75" customHeight="1">
      <c r="D618" s="59"/>
    </row>
    <row r="619" spans="4:4" ht="15.75" customHeight="1">
      <c r="D619" s="59"/>
    </row>
    <row r="620" spans="4:4" ht="15.75" customHeight="1">
      <c r="D620" s="59"/>
    </row>
    <row r="621" spans="4:4" ht="15.75" customHeight="1">
      <c r="D621" s="59"/>
    </row>
    <row r="622" spans="4:4" ht="15.75" customHeight="1">
      <c r="D622" s="59"/>
    </row>
    <row r="623" spans="4:4" ht="15.75" customHeight="1">
      <c r="D623" s="59"/>
    </row>
    <row r="624" spans="4:4" ht="15.75" customHeight="1">
      <c r="D624" s="59"/>
    </row>
    <row r="625" spans="4:4" ht="15.75" customHeight="1">
      <c r="D625" s="59"/>
    </row>
    <row r="626" spans="4:4" ht="15.75" customHeight="1">
      <c r="D626" s="59"/>
    </row>
    <row r="627" spans="4:4" ht="15.75" customHeight="1">
      <c r="D627" s="59"/>
    </row>
    <row r="628" spans="4:4" ht="15.75" customHeight="1">
      <c r="D628" s="59"/>
    </row>
    <row r="629" spans="4:4" ht="15.75" customHeight="1">
      <c r="D629" s="59"/>
    </row>
    <row r="630" spans="4:4" ht="15.75" customHeight="1">
      <c r="D630" s="59"/>
    </row>
    <row r="631" spans="4:4" ht="15.75" customHeight="1">
      <c r="D631" s="59"/>
    </row>
    <row r="632" spans="4:4" ht="15.75" customHeight="1">
      <c r="D632" s="59"/>
    </row>
    <row r="633" spans="4:4" ht="15.75" customHeight="1">
      <c r="D633" s="59"/>
    </row>
    <row r="634" spans="4:4" ht="15.75" customHeight="1">
      <c r="D634" s="59"/>
    </row>
    <row r="635" spans="4:4" ht="15.75" customHeight="1">
      <c r="D635" s="59"/>
    </row>
    <row r="636" spans="4:4" ht="15.75" customHeight="1">
      <c r="D636" s="59"/>
    </row>
    <row r="637" spans="4:4" ht="15.75" customHeight="1">
      <c r="D637" s="59"/>
    </row>
    <row r="638" spans="4:4" ht="15.75" customHeight="1">
      <c r="D638" s="59"/>
    </row>
    <row r="639" spans="4:4" ht="15.75" customHeight="1">
      <c r="D639" s="59"/>
    </row>
    <row r="640" spans="4:4" ht="15.75" customHeight="1">
      <c r="D640" s="59"/>
    </row>
    <row r="641" spans="4:4" ht="15.75" customHeight="1">
      <c r="D641" s="59"/>
    </row>
    <row r="642" spans="4:4" ht="15.75" customHeight="1">
      <c r="D642" s="59"/>
    </row>
    <row r="643" spans="4:4" ht="15.75" customHeight="1">
      <c r="D643" s="59"/>
    </row>
    <row r="644" spans="4:4" ht="15.75" customHeight="1">
      <c r="D644" s="59"/>
    </row>
    <row r="645" spans="4:4" ht="15.75" customHeight="1">
      <c r="D645" s="59"/>
    </row>
    <row r="646" spans="4:4" ht="15.75" customHeight="1">
      <c r="D646" s="59"/>
    </row>
    <row r="647" spans="4:4" ht="15.75" customHeight="1">
      <c r="D647" s="59"/>
    </row>
    <row r="648" spans="4:4" ht="15.75" customHeight="1">
      <c r="D648" s="59"/>
    </row>
    <row r="649" spans="4:4" ht="15.75" customHeight="1">
      <c r="D649" s="59"/>
    </row>
    <row r="650" spans="4:4" ht="15.75" customHeight="1">
      <c r="D650" s="59"/>
    </row>
    <row r="651" spans="4:4" ht="15.75" customHeight="1">
      <c r="D651" s="59"/>
    </row>
    <row r="652" spans="4:4" ht="15.75" customHeight="1">
      <c r="D652" s="59"/>
    </row>
    <row r="653" spans="4:4" ht="15.75" customHeight="1">
      <c r="D653" s="59"/>
    </row>
    <row r="654" spans="4:4" ht="15.75" customHeight="1">
      <c r="D654" s="59"/>
    </row>
    <row r="655" spans="4:4" ht="15.75" customHeight="1">
      <c r="D655" s="59"/>
    </row>
    <row r="656" spans="4:4" ht="15.75" customHeight="1">
      <c r="D656" s="59"/>
    </row>
    <row r="657" spans="4:4" ht="15.75" customHeight="1">
      <c r="D657" s="59"/>
    </row>
    <row r="658" spans="4:4" ht="15.75" customHeight="1">
      <c r="D658" s="59"/>
    </row>
    <row r="659" spans="4:4" ht="15.75" customHeight="1">
      <c r="D659" s="59"/>
    </row>
    <row r="660" spans="4:4" ht="15.75" customHeight="1">
      <c r="D660" s="59"/>
    </row>
    <row r="661" spans="4:4" ht="15.75" customHeight="1">
      <c r="D661" s="59"/>
    </row>
    <row r="662" spans="4:4" ht="15.75" customHeight="1">
      <c r="D662" s="59"/>
    </row>
    <row r="663" spans="4:4" ht="15.75" customHeight="1">
      <c r="D663" s="59"/>
    </row>
    <row r="664" spans="4:4" ht="15.75" customHeight="1">
      <c r="D664" s="59"/>
    </row>
    <row r="665" spans="4:4" ht="15.75" customHeight="1">
      <c r="D665" s="59"/>
    </row>
    <row r="666" spans="4:4" ht="15.75" customHeight="1">
      <c r="D666" s="59"/>
    </row>
    <row r="667" spans="4:4" ht="15.75" customHeight="1">
      <c r="D667" s="59"/>
    </row>
    <row r="668" spans="4:4" ht="15.75" customHeight="1">
      <c r="D668" s="59"/>
    </row>
    <row r="669" spans="4:4" ht="15.75" customHeight="1">
      <c r="D669" s="59"/>
    </row>
    <row r="670" spans="4:4" ht="15.75" customHeight="1">
      <c r="D670" s="59"/>
    </row>
    <row r="671" spans="4:4" ht="15.75" customHeight="1">
      <c r="D671" s="59"/>
    </row>
    <row r="672" spans="4:4" ht="15.75" customHeight="1">
      <c r="D672" s="59"/>
    </row>
    <row r="673" spans="4:4" ht="15.75" customHeight="1">
      <c r="D673" s="59"/>
    </row>
    <row r="674" spans="4:4" ht="15.75" customHeight="1">
      <c r="D674" s="59"/>
    </row>
    <row r="675" spans="4:4" ht="15.75" customHeight="1">
      <c r="D675" s="59"/>
    </row>
    <row r="676" spans="4:4" ht="15.75" customHeight="1">
      <c r="D676" s="59"/>
    </row>
    <row r="677" spans="4:4" ht="15.75" customHeight="1">
      <c r="D677" s="59"/>
    </row>
    <row r="678" spans="4:4" ht="15.75" customHeight="1">
      <c r="D678" s="59"/>
    </row>
    <row r="679" spans="4:4" ht="15.75" customHeight="1">
      <c r="D679" s="59"/>
    </row>
    <row r="680" spans="4:4" ht="15.75" customHeight="1">
      <c r="D680" s="59"/>
    </row>
    <row r="681" spans="4:4" ht="15.75" customHeight="1">
      <c r="D681" s="59"/>
    </row>
    <row r="682" spans="4:4" ht="15.75" customHeight="1">
      <c r="D682" s="59"/>
    </row>
    <row r="683" spans="4:4" ht="15.75" customHeight="1">
      <c r="D683" s="59"/>
    </row>
    <row r="684" spans="4:4" ht="15.75" customHeight="1">
      <c r="D684" s="59"/>
    </row>
    <row r="685" spans="4:4" ht="15.75" customHeight="1">
      <c r="D685" s="59"/>
    </row>
    <row r="686" spans="4:4" ht="15.75" customHeight="1">
      <c r="D686" s="59"/>
    </row>
    <row r="687" spans="4:4" ht="15.75" customHeight="1">
      <c r="D687" s="59"/>
    </row>
    <row r="688" spans="4:4" ht="15.75" customHeight="1">
      <c r="D688" s="59"/>
    </row>
    <row r="689" spans="4:4" ht="15.75" customHeight="1">
      <c r="D689" s="59"/>
    </row>
    <row r="690" spans="4:4" ht="15.75" customHeight="1">
      <c r="D690" s="59"/>
    </row>
    <row r="691" spans="4:4" ht="15.75" customHeight="1">
      <c r="D691" s="59"/>
    </row>
    <row r="692" spans="4:4" ht="15.75" customHeight="1">
      <c r="D692" s="59"/>
    </row>
    <row r="693" spans="4:4" ht="15.75" customHeight="1">
      <c r="D693" s="59"/>
    </row>
    <row r="694" spans="4:4" ht="15.75" customHeight="1">
      <c r="D694" s="59"/>
    </row>
    <row r="695" spans="4:4" ht="15.75" customHeight="1">
      <c r="D695" s="59"/>
    </row>
    <row r="696" spans="4:4" ht="15.75" customHeight="1">
      <c r="D696" s="59"/>
    </row>
    <row r="697" spans="4:4" ht="15.75" customHeight="1">
      <c r="D697" s="59"/>
    </row>
    <row r="698" spans="4:4" ht="15.75" customHeight="1">
      <c r="D698" s="59"/>
    </row>
    <row r="699" spans="4:4" ht="15.75" customHeight="1">
      <c r="D699" s="59"/>
    </row>
    <row r="700" spans="4:4" ht="15.75" customHeight="1">
      <c r="D700" s="59"/>
    </row>
    <row r="701" spans="4:4" ht="15.75" customHeight="1">
      <c r="D701" s="59"/>
    </row>
    <row r="702" spans="4:4" ht="15.75" customHeight="1">
      <c r="D702" s="59"/>
    </row>
    <row r="703" spans="4:4" ht="15.75" customHeight="1">
      <c r="D703" s="59"/>
    </row>
    <row r="704" spans="4:4" ht="15.75" customHeight="1">
      <c r="D704" s="59"/>
    </row>
    <row r="705" spans="4:4" ht="15.75" customHeight="1">
      <c r="D705" s="59"/>
    </row>
    <row r="706" spans="4:4" ht="15.75" customHeight="1">
      <c r="D706" s="59"/>
    </row>
    <row r="707" spans="4:4" ht="15.75" customHeight="1">
      <c r="D707" s="59"/>
    </row>
    <row r="708" spans="4:4" ht="15.75" customHeight="1">
      <c r="D708" s="59"/>
    </row>
    <row r="709" spans="4:4" ht="15.75" customHeight="1">
      <c r="D709" s="59"/>
    </row>
    <row r="710" spans="4:4" ht="15.75" customHeight="1">
      <c r="D710" s="59"/>
    </row>
    <row r="711" spans="4:4" ht="15.75" customHeight="1">
      <c r="D711" s="59"/>
    </row>
    <row r="712" spans="4:4" ht="15.75" customHeight="1">
      <c r="D712" s="59"/>
    </row>
    <row r="713" spans="4:4" ht="15.75" customHeight="1">
      <c r="D713" s="59"/>
    </row>
    <row r="714" spans="4:4" ht="15.75" customHeight="1">
      <c r="D714" s="59"/>
    </row>
    <row r="715" spans="4:4" ht="15.75" customHeight="1">
      <c r="D715" s="59"/>
    </row>
    <row r="716" spans="4:4" ht="15.75" customHeight="1">
      <c r="D716" s="59"/>
    </row>
    <row r="717" spans="4:4" ht="15.75" customHeight="1">
      <c r="D717" s="59"/>
    </row>
    <row r="718" spans="4:4" ht="15.75" customHeight="1">
      <c r="D718" s="59"/>
    </row>
    <row r="719" spans="4:4" ht="15.75" customHeight="1">
      <c r="D719" s="59"/>
    </row>
    <row r="720" spans="4:4" ht="15.75" customHeight="1">
      <c r="D720" s="59"/>
    </row>
    <row r="721" spans="4:4" ht="15.75" customHeight="1">
      <c r="D721" s="59"/>
    </row>
    <row r="722" spans="4:4" ht="15.75" customHeight="1">
      <c r="D722" s="59"/>
    </row>
    <row r="723" spans="4:4" ht="15.75" customHeight="1">
      <c r="D723" s="59"/>
    </row>
    <row r="724" spans="4:4" ht="15.75" customHeight="1">
      <c r="D724" s="59"/>
    </row>
    <row r="725" spans="4:4" ht="15.75" customHeight="1">
      <c r="D725" s="59"/>
    </row>
    <row r="726" spans="4:4" ht="15.75" customHeight="1">
      <c r="D726" s="59"/>
    </row>
    <row r="727" spans="4:4" ht="15.75" customHeight="1">
      <c r="D727" s="59"/>
    </row>
    <row r="728" spans="4:4" ht="15.75" customHeight="1">
      <c r="D728" s="59"/>
    </row>
    <row r="729" spans="4:4" ht="15.75" customHeight="1">
      <c r="D729" s="59"/>
    </row>
    <row r="730" spans="4:4" ht="15.75" customHeight="1">
      <c r="D730" s="59"/>
    </row>
    <row r="731" spans="4:4" ht="15.75" customHeight="1">
      <c r="D731" s="59"/>
    </row>
    <row r="732" spans="4:4" ht="15.75" customHeight="1">
      <c r="D732" s="59"/>
    </row>
    <row r="733" spans="4:4" ht="15.75" customHeight="1">
      <c r="D733" s="59"/>
    </row>
    <row r="734" spans="4:4" ht="15.75" customHeight="1">
      <c r="D734" s="59"/>
    </row>
    <row r="735" spans="4:4" ht="15.75" customHeight="1">
      <c r="D735" s="59"/>
    </row>
    <row r="736" spans="4:4" ht="15.75" customHeight="1">
      <c r="D736" s="59"/>
    </row>
    <row r="737" spans="4:4" ht="15.75" customHeight="1">
      <c r="D737" s="59"/>
    </row>
    <row r="738" spans="4:4" ht="15.75" customHeight="1">
      <c r="D738" s="59"/>
    </row>
    <row r="739" spans="4:4" ht="15.75" customHeight="1">
      <c r="D739" s="59"/>
    </row>
    <row r="740" spans="4:4" ht="15.75" customHeight="1">
      <c r="D740" s="59"/>
    </row>
    <row r="741" spans="4:4" ht="15.75" customHeight="1">
      <c r="D741" s="59"/>
    </row>
    <row r="742" spans="4:4" ht="15.75" customHeight="1">
      <c r="D742" s="59"/>
    </row>
    <row r="743" spans="4:4" ht="15.75" customHeight="1">
      <c r="D743" s="59"/>
    </row>
    <row r="744" spans="4:4" ht="15.75" customHeight="1">
      <c r="D744" s="59"/>
    </row>
    <row r="745" spans="4:4" ht="15.75" customHeight="1">
      <c r="D745" s="59"/>
    </row>
    <row r="746" spans="4:4" ht="15.75" customHeight="1">
      <c r="D746" s="59"/>
    </row>
    <row r="747" spans="4:4" ht="15.75" customHeight="1">
      <c r="D747" s="59"/>
    </row>
    <row r="748" spans="4:4" ht="15.75" customHeight="1">
      <c r="D748" s="59"/>
    </row>
    <row r="749" spans="4:4" ht="15.75" customHeight="1">
      <c r="D749" s="59"/>
    </row>
    <row r="750" spans="4:4" ht="15.75" customHeight="1">
      <c r="D750" s="59"/>
    </row>
    <row r="751" spans="4:4" ht="15.75" customHeight="1">
      <c r="D751" s="59"/>
    </row>
    <row r="752" spans="4:4" ht="15.75" customHeight="1">
      <c r="D752" s="59"/>
    </row>
    <row r="753" spans="4:4" ht="15.75" customHeight="1">
      <c r="D753" s="59"/>
    </row>
    <row r="754" spans="4:4" ht="15.75" customHeight="1">
      <c r="D754" s="59"/>
    </row>
    <row r="755" spans="4:4" ht="15.75" customHeight="1">
      <c r="D755" s="59"/>
    </row>
    <row r="756" spans="4:4" ht="15.75" customHeight="1">
      <c r="D756" s="59"/>
    </row>
    <row r="757" spans="4:4" ht="15.75" customHeight="1">
      <c r="D757" s="59"/>
    </row>
    <row r="758" spans="4:4" ht="15.75" customHeight="1">
      <c r="D758" s="59"/>
    </row>
    <row r="759" spans="4:4" ht="15.75" customHeight="1">
      <c r="D759" s="59"/>
    </row>
    <row r="760" spans="4:4" ht="15.75" customHeight="1">
      <c r="D760" s="59"/>
    </row>
    <row r="761" spans="4:4" ht="15.75" customHeight="1">
      <c r="D761" s="59"/>
    </row>
    <row r="762" spans="4:4" ht="15.75" customHeight="1">
      <c r="D762" s="59"/>
    </row>
    <row r="763" spans="4:4" ht="15.75" customHeight="1">
      <c r="D763" s="59"/>
    </row>
    <row r="764" spans="4:4" ht="15.75" customHeight="1">
      <c r="D764" s="59"/>
    </row>
    <row r="765" spans="4:4" ht="15.75" customHeight="1">
      <c r="D765" s="59"/>
    </row>
    <row r="766" spans="4:4" ht="15.75" customHeight="1">
      <c r="D766" s="59"/>
    </row>
    <row r="767" spans="4:4" ht="15.75" customHeight="1">
      <c r="D767" s="59"/>
    </row>
    <row r="768" spans="4:4" ht="15.75" customHeight="1">
      <c r="D768" s="59"/>
    </row>
    <row r="769" spans="4:4" ht="15.75" customHeight="1">
      <c r="D769" s="59"/>
    </row>
    <row r="770" spans="4:4" ht="15.75" customHeight="1">
      <c r="D770" s="59"/>
    </row>
    <row r="771" spans="4:4" ht="15.75" customHeight="1">
      <c r="D771" s="59"/>
    </row>
    <row r="772" spans="4:4" ht="15.75" customHeight="1">
      <c r="D772" s="59"/>
    </row>
    <row r="773" spans="4:4" ht="15.75" customHeight="1">
      <c r="D773" s="59"/>
    </row>
    <row r="774" spans="4:4" ht="15.75" customHeight="1">
      <c r="D774" s="59"/>
    </row>
    <row r="775" spans="4:4" ht="15.75" customHeight="1">
      <c r="D775" s="59"/>
    </row>
    <row r="776" spans="4:4" ht="15.75" customHeight="1">
      <c r="D776" s="59"/>
    </row>
    <row r="777" spans="4:4" ht="15.75" customHeight="1">
      <c r="D777" s="59"/>
    </row>
    <row r="778" spans="4:4" ht="15.75" customHeight="1">
      <c r="D778" s="59"/>
    </row>
    <row r="779" spans="4:4" ht="15.75" customHeight="1">
      <c r="D779" s="59"/>
    </row>
    <row r="780" spans="4:4" ht="15.75" customHeight="1">
      <c r="D780" s="59"/>
    </row>
    <row r="781" spans="4:4" ht="15.75" customHeight="1">
      <c r="D781" s="59"/>
    </row>
    <row r="782" spans="4:4" ht="15.75" customHeight="1">
      <c r="D782" s="59"/>
    </row>
    <row r="783" spans="4:4" ht="15.75" customHeight="1">
      <c r="D783" s="59"/>
    </row>
    <row r="784" spans="4:4" ht="15.75" customHeight="1">
      <c r="D784" s="59"/>
    </row>
    <row r="785" spans="4:4" ht="15.75" customHeight="1">
      <c r="D785" s="59"/>
    </row>
    <row r="786" spans="4:4" ht="15.75" customHeight="1">
      <c r="D786" s="59"/>
    </row>
    <row r="787" spans="4:4" ht="15.75" customHeight="1">
      <c r="D787" s="59"/>
    </row>
    <row r="788" spans="4:4" ht="15.75" customHeight="1">
      <c r="D788" s="59"/>
    </row>
    <row r="789" spans="4:4" ht="15.75" customHeight="1">
      <c r="D789" s="59"/>
    </row>
    <row r="790" spans="4:4" ht="15.75" customHeight="1">
      <c r="D790" s="59"/>
    </row>
    <row r="791" spans="4:4" ht="15.75" customHeight="1">
      <c r="D791" s="59"/>
    </row>
    <row r="792" spans="4:4" ht="15.75" customHeight="1">
      <c r="D792" s="59"/>
    </row>
    <row r="793" spans="4:4" ht="15.75" customHeight="1">
      <c r="D793" s="59"/>
    </row>
    <row r="794" spans="4:4" ht="15.75" customHeight="1">
      <c r="D794" s="59"/>
    </row>
    <row r="795" spans="4:4" ht="15.75" customHeight="1">
      <c r="D795" s="59"/>
    </row>
    <row r="796" spans="4:4" ht="15.75" customHeight="1">
      <c r="D796" s="59"/>
    </row>
    <row r="797" spans="4:4" ht="15.75" customHeight="1">
      <c r="D797" s="59"/>
    </row>
    <row r="798" spans="4:4" ht="15.75" customHeight="1">
      <c r="D798" s="59"/>
    </row>
    <row r="799" spans="4:4" ht="15.75" customHeight="1">
      <c r="D799" s="59"/>
    </row>
    <row r="800" spans="4:4" ht="15.75" customHeight="1">
      <c r="D800" s="59"/>
    </row>
    <row r="801" spans="4:4" ht="15.75" customHeight="1">
      <c r="D801" s="59"/>
    </row>
    <row r="802" spans="4:4" ht="15.75" customHeight="1">
      <c r="D802" s="59"/>
    </row>
    <row r="803" spans="4:4" ht="15.75" customHeight="1">
      <c r="D803" s="59"/>
    </row>
    <row r="804" spans="4:4" ht="15.75" customHeight="1">
      <c r="D804" s="59"/>
    </row>
    <row r="805" spans="4:4" ht="15.75" customHeight="1">
      <c r="D805" s="59"/>
    </row>
    <row r="806" spans="4:4" ht="15.75" customHeight="1">
      <c r="D806" s="59"/>
    </row>
    <row r="807" spans="4:4" ht="15.75" customHeight="1">
      <c r="D807" s="59"/>
    </row>
    <row r="808" spans="4:4" ht="15.75" customHeight="1">
      <c r="D808" s="59"/>
    </row>
    <row r="809" spans="4:4" ht="15.75" customHeight="1">
      <c r="D809" s="59"/>
    </row>
    <row r="810" spans="4:4" ht="15.75" customHeight="1">
      <c r="D810" s="59"/>
    </row>
    <row r="811" spans="4:4" ht="15.75" customHeight="1">
      <c r="D811" s="59"/>
    </row>
    <row r="812" spans="4:4" ht="15.75" customHeight="1">
      <c r="D812" s="59"/>
    </row>
    <row r="813" spans="4:4" ht="15.75" customHeight="1">
      <c r="D813" s="59"/>
    </row>
    <row r="814" spans="4:4" ht="15.75" customHeight="1">
      <c r="D814" s="59"/>
    </row>
    <row r="815" spans="4:4" ht="15.75" customHeight="1">
      <c r="D815" s="59"/>
    </row>
    <row r="816" spans="4:4" ht="15.75" customHeight="1">
      <c r="D816" s="59"/>
    </row>
    <row r="817" spans="4:4" ht="15.75" customHeight="1">
      <c r="D817" s="59"/>
    </row>
    <row r="818" spans="4:4" ht="15.75" customHeight="1">
      <c r="D818" s="59"/>
    </row>
    <row r="819" spans="4:4" ht="15.75" customHeight="1">
      <c r="D819" s="59"/>
    </row>
    <row r="820" spans="4:4" ht="15.75" customHeight="1">
      <c r="D820" s="59"/>
    </row>
    <row r="821" spans="4:4" ht="15.75" customHeight="1">
      <c r="D821" s="59"/>
    </row>
    <row r="822" spans="4:4" ht="15.75" customHeight="1">
      <c r="D822" s="59"/>
    </row>
    <row r="823" spans="4:4" ht="15.75" customHeight="1">
      <c r="D823" s="59"/>
    </row>
    <row r="824" spans="4:4" ht="15.75" customHeight="1">
      <c r="D824" s="59"/>
    </row>
    <row r="825" spans="4:4" ht="15.75" customHeight="1">
      <c r="D825" s="59"/>
    </row>
    <row r="826" spans="4:4" ht="15.75" customHeight="1">
      <c r="D826" s="59"/>
    </row>
    <row r="827" spans="4:4" ht="15.75" customHeight="1">
      <c r="D827" s="59"/>
    </row>
    <row r="828" spans="4:4" ht="15.75" customHeight="1">
      <c r="D828" s="59"/>
    </row>
    <row r="829" spans="4:4" ht="15.75" customHeight="1">
      <c r="D829" s="59"/>
    </row>
    <row r="830" spans="4:4" ht="15.75" customHeight="1">
      <c r="D830" s="59"/>
    </row>
    <row r="831" spans="4:4" ht="15.75" customHeight="1">
      <c r="D831" s="59"/>
    </row>
    <row r="832" spans="4:4" ht="15.75" customHeight="1">
      <c r="D832" s="59"/>
    </row>
    <row r="833" spans="4:4" ht="15.75" customHeight="1">
      <c r="D833" s="59"/>
    </row>
    <row r="834" spans="4:4" ht="15.75" customHeight="1">
      <c r="D834" s="59"/>
    </row>
    <row r="835" spans="4:4" ht="15.75" customHeight="1">
      <c r="D835" s="59"/>
    </row>
    <row r="836" spans="4:4" ht="15.75" customHeight="1">
      <c r="D836" s="59"/>
    </row>
    <row r="837" spans="4:4" ht="15.75" customHeight="1">
      <c r="D837" s="59"/>
    </row>
    <row r="838" spans="4:4" ht="15.75" customHeight="1">
      <c r="D838" s="59"/>
    </row>
    <row r="839" spans="4:4" ht="15.75" customHeight="1">
      <c r="D839" s="59"/>
    </row>
    <row r="840" spans="4:4" ht="15.75" customHeight="1">
      <c r="D840" s="59"/>
    </row>
    <row r="841" spans="4:4" ht="15.75" customHeight="1">
      <c r="D841" s="59"/>
    </row>
    <row r="842" spans="4:4" ht="15.75" customHeight="1">
      <c r="D842" s="59"/>
    </row>
    <row r="843" spans="4:4" ht="15.75" customHeight="1">
      <c r="D843" s="59"/>
    </row>
    <row r="844" spans="4:4" ht="15.75" customHeight="1">
      <c r="D844" s="59"/>
    </row>
    <row r="845" spans="4:4" ht="15.75" customHeight="1">
      <c r="D845" s="59"/>
    </row>
    <row r="846" spans="4:4" ht="15.75" customHeight="1">
      <c r="D846" s="59"/>
    </row>
    <row r="847" spans="4:4" ht="15.75" customHeight="1">
      <c r="D847" s="59"/>
    </row>
    <row r="848" spans="4:4" ht="15.75" customHeight="1">
      <c r="D848" s="59"/>
    </row>
    <row r="849" spans="4:4" ht="15.75" customHeight="1">
      <c r="D849" s="59"/>
    </row>
    <row r="850" spans="4:4" ht="15.75" customHeight="1">
      <c r="D850" s="59"/>
    </row>
    <row r="851" spans="4:4" ht="15.75" customHeight="1">
      <c r="D851" s="59"/>
    </row>
    <row r="852" spans="4:4" ht="15.75" customHeight="1">
      <c r="D852" s="59"/>
    </row>
    <row r="853" spans="4:4" ht="15.75" customHeight="1">
      <c r="D853" s="59"/>
    </row>
    <row r="854" spans="4:4" ht="15.75" customHeight="1">
      <c r="D854" s="59"/>
    </row>
    <row r="855" spans="4:4" ht="15.75" customHeight="1">
      <c r="D855" s="59"/>
    </row>
    <row r="856" spans="4:4" ht="15.75" customHeight="1">
      <c r="D856" s="59"/>
    </row>
    <row r="857" spans="4:4" ht="15.75" customHeight="1">
      <c r="D857" s="59"/>
    </row>
    <row r="858" spans="4:4" ht="15.75" customHeight="1">
      <c r="D858" s="59"/>
    </row>
    <row r="859" spans="4:4" ht="15.75" customHeight="1">
      <c r="D859" s="59"/>
    </row>
    <row r="860" spans="4:4" ht="15.75" customHeight="1">
      <c r="D860" s="59"/>
    </row>
    <row r="861" spans="4:4" ht="15.75" customHeight="1">
      <c r="D861" s="59"/>
    </row>
    <row r="862" spans="4:4" ht="15.75" customHeight="1">
      <c r="D862" s="59"/>
    </row>
    <row r="863" spans="4:4" ht="15.75" customHeight="1">
      <c r="D863" s="59"/>
    </row>
    <row r="864" spans="4:4" ht="15.75" customHeight="1">
      <c r="D864" s="59"/>
    </row>
    <row r="865" spans="4:4" ht="15.75" customHeight="1">
      <c r="D865" s="59"/>
    </row>
    <row r="866" spans="4:4" ht="15.75" customHeight="1">
      <c r="D866" s="59"/>
    </row>
    <row r="867" spans="4:4" ht="15.75" customHeight="1">
      <c r="D867" s="59"/>
    </row>
    <row r="868" spans="4:4" ht="15.75" customHeight="1">
      <c r="D868" s="59"/>
    </row>
    <row r="869" spans="4:4" ht="15.75" customHeight="1">
      <c r="D869" s="59"/>
    </row>
    <row r="870" spans="4:4" ht="15.75" customHeight="1">
      <c r="D870" s="59"/>
    </row>
    <row r="871" spans="4:4" ht="15.75" customHeight="1">
      <c r="D871" s="59"/>
    </row>
    <row r="872" spans="4:4" ht="15.75" customHeight="1">
      <c r="D872" s="59"/>
    </row>
    <row r="873" spans="4:4" ht="15.75" customHeight="1">
      <c r="D873" s="59"/>
    </row>
    <row r="874" spans="4:4" ht="15.75" customHeight="1">
      <c r="D874" s="59"/>
    </row>
    <row r="875" spans="4:4" ht="15.75" customHeight="1">
      <c r="D875" s="59"/>
    </row>
    <row r="876" spans="4:4" ht="15.75" customHeight="1">
      <c r="D876" s="59"/>
    </row>
    <row r="877" spans="4:4" ht="15.75" customHeight="1">
      <c r="D877" s="59"/>
    </row>
    <row r="878" spans="4:4" ht="15.75" customHeight="1">
      <c r="D878" s="59"/>
    </row>
    <row r="879" spans="4:4" ht="15.75" customHeight="1">
      <c r="D879" s="59"/>
    </row>
    <row r="880" spans="4:4" ht="15.75" customHeight="1">
      <c r="D880" s="59"/>
    </row>
    <row r="881" spans="4:4" ht="15.75" customHeight="1">
      <c r="D881" s="59"/>
    </row>
    <row r="882" spans="4:4" ht="15.75" customHeight="1">
      <c r="D882" s="59"/>
    </row>
    <row r="883" spans="4:4" ht="15.75" customHeight="1">
      <c r="D883" s="59"/>
    </row>
    <row r="884" spans="4:4" ht="15.75" customHeight="1">
      <c r="D884" s="59"/>
    </row>
    <row r="885" spans="4:4" ht="15.75" customHeight="1">
      <c r="D885" s="59"/>
    </row>
    <row r="886" spans="4:4" ht="15.75" customHeight="1">
      <c r="D886" s="59"/>
    </row>
    <row r="887" spans="4:4" ht="15.75" customHeight="1">
      <c r="D887" s="59"/>
    </row>
    <row r="888" spans="4:4" ht="15.75" customHeight="1">
      <c r="D888" s="59"/>
    </row>
    <row r="889" spans="4:4" ht="15.75" customHeight="1">
      <c r="D889" s="59"/>
    </row>
    <row r="890" spans="4:4" ht="15.75" customHeight="1">
      <c r="D890" s="59"/>
    </row>
    <row r="891" spans="4:4" ht="15.75" customHeight="1">
      <c r="D891" s="59"/>
    </row>
    <row r="892" spans="4:4" ht="15.75" customHeight="1">
      <c r="D892" s="59"/>
    </row>
    <row r="893" spans="4:4" ht="15.75" customHeight="1">
      <c r="D893" s="59"/>
    </row>
    <row r="894" spans="4:4" ht="15.75" customHeight="1">
      <c r="D894" s="59"/>
    </row>
    <row r="895" spans="4:4" ht="15.75" customHeight="1">
      <c r="D895" s="59"/>
    </row>
    <row r="896" spans="4:4" ht="15.75" customHeight="1">
      <c r="D896" s="59"/>
    </row>
    <row r="897" spans="4:4" ht="15.75" customHeight="1">
      <c r="D897" s="59"/>
    </row>
    <row r="898" spans="4:4" ht="15.75" customHeight="1">
      <c r="D898" s="59"/>
    </row>
    <row r="899" spans="4:4" ht="15.75" customHeight="1">
      <c r="D899" s="59"/>
    </row>
    <row r="900" spans="4:4" ht="15.75" customHeight="1">
      <c r="D900" s="59"/>
    </row>
    <row r="901" spans="4:4" ht="15.75" customHeight="1">
      <c r="D901" s="59"/>
    </row>
    <row r="902" spans="4:4" ht="15.75" customHeight="1">
      <c r="D902" s="59"/>
    </row>
    <row r="903" spans="4:4" ht="15.75" customHeight="1">
      <c r="D903" s="59"/>
    </row>
    <row r="904" spans="4:4" ht="15.75" customHeight="1">
      <c r="D904" s="59"/>
    </row>
    <row r="905" spans="4:4" ht="15.75" customHeight="1">
      <c r="D905" s="59"/>
    </row>
    <row r="906" spans="4:4" ht="15.75" customHeight="1">
      <c r="D906" s="59"/>
    </row>
    <row r="907" spans="4:4" ht="15.75" customHeight="1">
      <c r="D907" s="59"/>
    </row>
    <row r="908" spans="4:4" ht="15.75" customHeight="1">
      <c r="D908" s="59"/>
    </row>
    <row r="909" spans="4:4" ht="15.75" customHeight="1">
      <c r="D909" s="59"/>
    </row>
    <row r="910" spans="4:4" ht="15.75" customHeight="1">
      <c r="D910" s="59"/>
    </row>
    <row r="911" spans="4:4" ht="15.75" customHeight="1">
      <c r="D911" s="59"/>
    </row>
    <row r="912" spans="4:4" ht="15.75" customHeight="1">
      <c r="D912" s="59"/>
    </row>
    <row r="913" spans="4:4" ht="15.75" customHeight="1">
      <c r="D913" s="59"/>
    </row>
    <row r="914" spans="4:4" ht="15.75" customHeight="1">
      <c r="D914" s="59"/>
    </row>
    <row r="915" spans="4:4" ht="15.75" customHeight="1">
      <c r="D915" s="59"/>
    </row>
    <row r="916" spans="4:4" ht="15.75" customHeight="1">
      <c r="D916" s="59"/>
    </row>
    <row r="917" spans="4:4" ht="15.75" customHeight="1">
      <c r="D917" s="59"/>
    </row>
    <row r="918" spans="4:4" ht="15.75" customHeight="1">
      <c r="D918" s="59"/>
    </row>
    <row r="919" spans="4:4" ht="15.75" customHeight="1">
      <c r="D919" s="59"/>
    </row>
    <row r="920" spans="4:4" ht="15.75" customHeight="1">
      <c r="D920" s="59"/>
    </row>
    <row r="921" spans="4:4" ht="15.75" customHeight="1">
      <c r="D921" s="59"/>
    </row>
    <row r="922" spans="4:4" ht="15.75" customHeight="1">
      <c r="D922" s="59"/>
    </row>
    <row r="923" spans="4:4" ht="15.75" customHeight="1">
      <c r="D923" s="59"/>
    </row>
    <row r="924" spans="4:4" ht="15.75" customHeight="1">
      <c r="D924" s="59"/>
    </row>
    <row r="925" spans="4:4" ht="15.75" customHeight="1">
      <c r="D925" s="59"/>
    </row>
    <row r="926" spans="4:4" ht="15.75" customHeight="1">
      <c r="D926" s="59"/>
    </row>
    <row r="927" spans="4:4" ht="15.75" customHeight="1">
      <c r="D927" s="59"/>
    </row>
    <row r="928" spans="4:4" ht="15.75" customHeight="1">
      <c r="D928" s="59"/>
    </row>
    <row r="929" spans="4:4" ht="15.75" customHeight="1">
      <c r="D929" s="59"/>
    </row>
    <row r="930" spans="4:4" ht="15.75" customHeight="1">
      <c r="D930" s="59"/>
    </row>
    <row r="931" spans="4:4" ht="15.75" customHeight="1">
      <c r="D931" s="59"/>
    </row>
    <row r="932" spans="4:4" ht="15.75" customHeight="1">
      <c r="D932" s="59"/>
    </row>
    <row r="933" spans="4:4" ht="15.75" customHeight="1">
      <c r="D933" s="59"/>
    </row>
    <row r="934" spans="4:4" ht="15.75" customHeight="1">
      <c r="D934" s="59"/>
    </row>
    <row r="935" spans="4:4" ht="15.75" customHeight="1">
      <c r="D935" s="59"/>
    </row>
    <row r="936" spans="4:4" ht="15.75" customHeight="1">
      <c r="D936" s="59"/>
    </row>
    <row r="937" spans="4:4" ht="15.75" customHeight="1">
      <c r="D937" s="59"/>
    </row>
    <row r="938" spans="4:4" ht="15.75" customHeight="1">
      <c r="D938" s="59"/>
    </row>
    <row r="939" spans="4:4" ht="15.75" customHeight="1">
      <c r="D939" s="59"/>
    </row>
    <row r="940" spans="4:4" ht="15.75" customHeight="1">
      <c r="D940" s="59"/>
    </row>
    <row r="941" spans="4:4" ht="15.75" customHeight="1">
      <c r="D941" s="59"/>
    </row>
    <row r="942" spans="4:4" ht="15.75" customHeight="1">
      <c r="D942" s="59"/>
    </row>
    <row r="943" spans="4:4" ht="15.75" customHeight="1">
      <c r="D943" s="59"/>
    </row>
    <row r="944" spans="4:4" ht="15.75" customHeight="1">
      <c r="D944" s="59"/>
    </row>
    <row r="945" spans="4:4" ht="15.75" customHeight="1">
      <c r="D945" s="59"/>
    </row>
    <row r="946" spans="4:4" ht="15.75" customHeight="1">
      <c r="D946" s="59"/>
    </row>
    <row r="947" spans="4:4" ht="15.75" customHeight="1">
      <c r="D947" s="59"/>
    </row>
    <row r="948" spans="4:4" ht="15.75" customHeight="1">
      <c r="D948" s="59"/>
    </row>
    <row r="949" spans="4:4" ht="15.75" customHeight="1">
      <c r="D949" s="59"/>
    </row>
    <row r="950" spans="4:4" ht="15.75" customHeight="1">
      <c r="D950" s="59"/>
    </row>
    <row r="951" spans="4:4" ht="15.75" customHeight="1">
      <c r="D951" s="59"/>
    </row>
    <row r="952" spans="4:4" ht="15.75" customHeight="1">
      <c r="D952" s="59"/>
    </row>
    <row r="953" spans="4:4" ht="15.75" customHeight="1">
      <c r="D953" s="59"/>
    </row>
    <row r="954" spans="4:4" ht="15.75" customHeight="1">
      <c r="D954" s="59"/>
    </row>
    <row r="955" spans="4:4" ht="15.75" customHeight="1">
      <c r="D955" s="59"/>
    </row>
    <row r="956" spans="4:4" ht="15.75" customHeight="1">
      <c r="D956" s="59"/>
    </row>
    <row r="957" spans="4:4" ht="15.75" customHeight="1">
      <c r="D957" s="59"/>
    </row>
    <row r="958" spans="4:4" ht="15.75" customHeight="1">
      <c r="D958" s="59"/>
    </row>
    <row r="959" spans="4:4" ht="15.75" customHeight="1">
      <c r="D959" s="59"/>
    </row>
    <row r="960" spans="4:4" ht="15.75" customHeight="1">
      <c r="D960" s="59"/>
    </row>
    <row r="961" spans="4:4" ht="15.75" customHeight="1">
      <c r="D961" s="59"/>
    </row>
    <row r="962" spans="4:4" ht="15.75" customHeight="1">
      <c r="D962" s="59"/>
    </row>
    <row r="963" spans="4:4" ht="15.75" customHeight="1">
      <c r="D963" s="59"/>
    </row>
    <row r="964" spans="4:4" ht="15.75" customHeight="1">
      <c r="D964" s="59"/>
    </row>
    <row r="965" spans="4:4" ht="15.75" customHeight="1">
      <c r="D965" s="59"/>
    </row>
    <row r="966" spans="4:4" ht="15.75" customHeight="1">
      <c r="D966" s="59"/>
    </row>
    <row r="967" spans="4:4" ht="15.75" customHeight="1">
      <c r="D967" s="59"/>
    </row>
    <row r="968" spans="4:4" ht="15.75" customHeight="1">
      <c r="D968" s="59"/>
    </row>
    <row r="969" spans="4:4" ht="15.75" customHeight="1">
      <c r="D969" s="59"/>
    </row>
    <row r="970" spans="4:4" ht="15.75" customHeight="1">
      <c r="D970" s="59"/>
    </row>
    <row r="971" spans="4:4" ht="15.75" customHeight="1">
      <c r="D971" s="59"/>
    </row>
    <row r="972" spans="4:4" ht="15.75" customHeight="1">
      <c r="D972" s="59"/>
    </row>
    <row r="973" spans="4:4" ht="15.75" customHeight="1">
      <c r="D973" s="59"/>
    </row>
    <row r="974" spans="4:4" ht="15.75" customHeight="1">
      <c r="D974" s="59"/>
    </row>
    <row r="975" spans="4:4" ht="15.75" customHeight="1">
      <c r="D975" s="59"/>
    </row>
    <row r="976" spans="4:4" ht="15.75" customHeight="1">
      <c r="D976" s="59"/>
    </row>
    <row r="977" spans="4:4" ht="15.75" customHeight="1">
      <c r="D977" s="59"/>
    </row>
    <row r="978" spans="4:4" ht="15.75" customHeight="1">
      <c r="D978" s="59"/>
    </row>
    <row r="979" spans="4:4" ht="15.75" customHeight="1">
      <c r="D979" s="59"/>
    </row>
    <row r="980" spans="4:4" ht="15.75" customHeight="1">
      <c r="D980" s="59"/>
    </row>
    <row r="981" spans="4:4" ht="15.75" customHeight="1">
      <c r="D981" s="59"/>
    </row>
    <row r="982" spans="4:4" ht="15.75" customHeight="1">
      <c r="D982" s="59"/>
    </row>
    <row r="983" spans="4:4" ht="15.75" customHeight="1">
      <c r="D983" s="59"/>
    </row>
    <row r="984" spans="4:4" ht="15.75" customHeight="1">
      <c r="D984" s="59"/>
    </row>
    <row r="985" spans="4:4" ht="15.75" customHeight="1">
      <c r="D985" s="59"/>
    </row>
    <row r="986" spans="4:4" ht="15.75" customHeight="1">
      <c r="D986" s="59"/>
    </row>
    <row r="987" spans="4:4" ht="15.75" customHeight="1">
      <c r="D987" s="59"/>
    </row>
    <row r="988" spans="4:4" ht="15.75" customHeight="1">
      <c r="D988" s="59"/>
    </row>
    <row r="989" spans="4:4" ht="15.75" customHeight="1">
      <c r="D989" s="59"/>
    </row>
    <row r="990" spans="4:4" ht="15.75" customHeight="1">
      <c r="D990" s="59"/>
    </row>
    <row r="991" spans="4:4" ht="15.75" customHeight="1">
      <c r="D991" s="59"/>
    </row>
    <row r="992" spans="4:4" ht="15.75" customHeight="1">
      <c r="D992" s="59"/>
    </row>
    <row r="993" spans="4:4" ht="15.75" customHeight="1">
      <c r="D993" s="59"/>
    </row>
    <row r="994" spans="4:4" ht="15.75" customHeight="1">
      <c r="D994" s="59"/>
    </row>
    <row r="995" spans="4:4" ht="15.75" customHeight="1">
      <c r="D995" s="59"/>
    </row>
    <row r="996" spans="4:4" ht="15.75" customHeight="1">
      <c r="D996" s="59"/>
    </row>
    <row r="997" spans="4:4" ht="15.75" customHeight="1">
      <c r="D997" s="59"/>
    </row>
    <row r="998" spans="4:4" ht="15.75" customHeight="1">
      <c r="D998" s="59"/>
    </row>
    <row r="999" spans="4:4" ht="15.75" customHeight="1">
      <c r="D999" s="59"/>
    </row>
    <row r="1000" spans="4:4" ht="15.75" customHeight="1">
      <c r="D1000" s="5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Table</vt:lpstr>
      <vt:lpstr>Sheet2</vt:lpstr>
      <vt:lpstr>Sheet</vt:lpstr>
      <vt:lpstr>Wildlife Permits</vt:lpstr>
      <vt:lpstr>Rev for LTP</vt:lpstr>
      <vt:lpstr>CITES</vt:lpstr>
      <vt:lpstr>Non-CITES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Miguel F. Terrado</dc:creator>
  <cp:lastModifiedBy>Antonio Miguel F. Terrado</cp:lastModifiedBy>
  <dcterms:created xsi:type="dcterms:W3CDTF">2019-01-04T03:10:45Z</dcterms:created>
  <dcterms:modified xsi:type="dcterms:W3CDTF">2019-12-11T05:57:35Z</dcterms:modified>
</cp:coreProperties>
</file>